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8" windowWidth="19416" windowHeight="6960"/>
  </bookViews>
  <sheets>
    <sheet name="Faaliyet Bazlı Tarife Tablosu" sheetId="1" r:id="rId1"/>
    <sheet name="Nihai Tarife Tablosu" sheetId="2" r:id="rId2"/>
    <sheet name="Genel Aydınlatma Tarifesi" sheetId="3" r:id="rId3"/>
  </sheets>
  <externalReferences>
    <externalReference r:id="rId4"/>
  </externalReferences>
  <calcPr calcId="145621"/>
</workbook>
</file>

<file path=xl/calcChain.xml><?xml version="1.0" encoding="utf-8"?>
<calcChain xmlns="http://schemas.openxmlformats.org/spreadsheetml/2006/main">
  <c r="O47" i="2" l="1"/>
  <c r="O46" i="2"/>
  <c r="P46" i="2"/>
</calcChain>
</file>

<file path=xl/sharedStrings.xml><?xml version="1.0" encoding="utf-8"?>
<sst xmlns="http://schemas.openxmlformats.org/spreadsheetml/2006/main" count="260" uniqueCount="87">
  <si>
    <t>Tüketici Tarifeleri (kr/kWh)</t>
  </si>
  <si>
    <t>Serbest Tüketiciler için Enerji Hariç Bedeller (kr / kWh)</t>
  </si>
  <si>
    <t>Tüketiciler için (Güç Bedeli hariç) Toplam Tarifeler (kr / kWh)</t>
  </si>
  <si>
    <t>1 NOLU</t>
  </si>
  <si>
    <t xml:space="preserve">Görevli Tedarik Şirketinden Enerji Alan İletim Sistemi Kullanıcısı Tüketiciler </t>
  </si>
  <si>
    <t>Perakende Tek Zamanlı Enerji Bedeli</t>
  </si>
  <si>
    <t>Perakende Gündüz Enerji Bedeli</t>
  </si>
  <si>
    <t>Perakende Puant Enerji Bedeli</t>
  </si>
  <si>
    <t>Perakende Gece Enerji Bedeli</t>
  </si>
  <si>
    <t>K/K Bedeli</t>
  </si>
  <si>
    <t>Dağıtım Bedeli</t>
  </si>
  <si>
    <t>Perakende Satış Hizmet Bedeli</t>
  </si>
  <si>
    <t>İletim Bedeli</t>
  </si>
  <si>
    <t>Tek Zamanlı</t>
  </si>
  <si>
    <t>Gündüz</t>
  </si>
  <si>
    <t>Puant</t>
  </si>
  <si>
    <t>Gece</t>
  </si>
  <si>
    <t>Serbest Tüketiciler için Enerji Hariç Bedellerin Toplamı</t>
  </si>
  <si>
    <t>Sanayi</t>
  </si>
  <si>
    <t>2 NOLU</t>
  </si>
  <si>
    <t xml:space="preserve">İletim şalt sahalarının dağıtım şirketinin kullanımındaki OG baralarına özel hattı ile bağlı tek bir tüzel kişi durumundaki kullanıcılar </t>
  </si>
  <si>
    <t xml:space="preserve">Ticarethane </t>
  </si>
  <si>
    <t>Tarımsal Sulama</t>
  </si>
  <si>
    <t>3 NOLU</t>
  </si>
  <si>
    <t>İletim şalt sahalarının dağıtım şirketinin kullanımındaki OG baralarına dağıtım şirketi hattı ile bağlı tek bir tüzel kişi durumundaki kullanıcılar</t>
  </si>
  <si>
    <t>Çift Terimli Sanayi</t>
  </si>
  <si>
    <t>Tek Terimli Sanayi</t>
  </si>
  <si>
    <t>4 NOLU</t>
  </si>
  <si>
    <t xml:space="preserve">Diğer Tüm Dağıtım Sistemi Kullanıcıları </t>
  </si>
  <si>
    <t xml:space="preserve">  -Orta Gerilim </t>
  </si>
  <si>
    <t xml:space="preserve">  -Alçak Gerilim</t>
  </si>
  <si>
    <t>Ticarethane</t>
  </si>
  <si>
    <t>Mesken</t>
  </si>
  <si>
    <t>Şehit Aileleri ve Muharip Malul Gaziler</t>
  </si>
  <si>
    <t>Aydınlatma</t>
  </si>
  <si>
    <t xml:space="preserve">Görevli tedarik şirketinden enerji alan iletim sistemi kullanıcısı tüketiciler </t>
  </si>
  <si>
    <t xml:space="preserve">Tek Zamanlı </t>
  </si>
  <si>
    <t>kr/kWh</t>
  </si>
  <si>
    <t>Dağıtım Sistemi Kullanıcıları</t>
  </si>
  <si>
    <t>Görevli Tedarik Şirketinden Enerji Alan Tüketiciler</t>
  </si>
  <si>
    <t>Özel tedarikçiden enerji alan tüketiciler için sistem kullanım</t>
  </si>
  <si>
    <t xml:space="preserve">Aktif Enerji </t>
  </si>
  <si>
    <t>Reaktif Enerji</t>
  </si>
  <si>
    <t>Aktif Enerji</t>
  </si>
  <si>
    <t>kr/kVARh</t>
  </si>
  <si>
    <t xml:space="preserve">Kapasite </t>
  </si>
  <si>
    <t>Kapasite</t>
  </si>
  <si>
    <t>Güç Bedeli</t>
  </si>
  <si>
    <t>Güç  Aşım Bedeli</t>
  </si>
  <si>
    <t>kr/Ay/kW</t>
  </si>
  <si>
    <t>Çift Terimli Tarife</t>
  </si>
  <si>
    <t xml:space="preserve">Çift Terimli Tarife </t>
  </si>
  <si>
    <t xml:space="preserve">Tek Terimli Tarife </t>
  </si>
  <si>
    <t xml:space="preserve"> Sanayi </t>
  </si>
  <si>
    <t xml:space="preserve">Sanayi Orta Gerilim </t>
  </si>
  <si>
    <t xml:space="preserve">Orta Gerilim </t>
  </si>
  <si>
    <t>Alçak Gerilim</t>
  </si>
  <si>
    <t xml:space="preserve"> Mesken</t>
  </si>
  <si>
    <t>Şehit Aileleri ve Muharip/Malul Gaziler</t>
  </si>
  <si>
    <t xml:space="preserve"> Tarımsal Sulama</t>
  </si>
  <si>
    <t xml:space="preserve"> Aydınlatma</t>
  </si>
  <si>
    <t>Tedarikçisine Doğrudan Bağlı Tüketiciler için Emreamade Güç, Güç Aşım, Dağıtım ve Reaktif Bedeli</t>
  </si>
  <si>
    <t>Üreticiler için dağıtım bedeli</t>
  </si>
  <si>
    <t>Emreamade Güç Bedeli</t>
  </si>
  <si>
    <t>Emreamade Güç  Aşım Bedeli</t>
  </si>
  <si>
    <t>kr/ kWh</t>
  </si>
  <si>
    <t>2 nolu bağlantı durumu</t>
  </si>
  <si>
    <t>3 ve 4 nolu bağlantı durumu</t>
  </si>
  <si>
    <t>OG Aboneleri İçin Sayaç Okuma (TL/Okuma)*:</t>
  </si>
  <si>
    <t>AG Aboneleri İçin Sayaç Okuma (TL/Okuma)*:</t>
  </si>
  <si>
    <t>Dağıtım sistemine bağlı üreticilere tercih etmeleri halinde TEİAŞ tarafından belirlenen iletim bölgeleri bazındaki üretici fiyatları uygulanır.</t>
  </si>
  <si>
    <t>Çok zamanlı tarife uygulamasında Gündüz 06-17, Puant 17-22, Gece 22-06 saatleri arasıdır.</t>
  </si>
  <si>
    <t xml:space="preserve">Emreamade güç bedeli güç karşılığı kW miktarı üzerinden ve emreamade güç aşım bedeli bu gücün aşılması halinde aşılan güç için aylık olarak alınır.Emreamade kapasite tarifesine tabi kullanıcılara dağıtım şebekesinden çekilen enerji için emreamade kapasite tarifesi kapsamında belirlenen dağıtım bedeli uygulanır. Dağıtım şebekesinden çekilen enerji için ayrıca bağlantı durumuna göre sayaç okuma, iletim, kayıp-kaçak ve reaktif enerji bedelleri uygulanır. </t>
  </si>
  <si>
    <t xml:space="preserve">Uygulanacak tarifeler her tüketici ve kullanıcı için ilgili bileşenlerden oluşan toplam tarifelerdir.  </t>
  </si>
  <si>
    <t xml:space="preserve">Reaktif enerji tarifesi ilgili usul ve esaslarda belirtilen şartlar dahilinde uygulanır. </t>
  </si>
  <si>
    <t>*Sayaç Okuma bedeli sayaç okuma işlemi başına dağıtıma esas abonelere uygulanacaktır. Bu bedel bir aboneye yılda en çok 12 kez uygulanabilir.</t>
  </si>
  <si>
    <t>Fon, pay, vergi vb. yasal yükümlülükler ayrıca ilave edilecektir.</t>
  </si>
  <si>
    <t xml:space="preserve">Sanayi-1: darbeli yük çeken sanayi tesisleri ile çift terimli tarifeyi tercih eden sanayi tesisleridir. </t>
  </si>
  <si>
    <t xml:space="preserve">Sanayi-2: ark ocağı tesisleri ile çift terimli tarifeyi tercih eden endüksiyon ocağı tesisleridir. </t>
  </si>
  <si>
    <t>GENEL AYDINLATMA TARİFESİ</t>
  </si>
  <si>
    <t>Enerji Bedeli (kr / kWh)</t>
  </si>
  <si>
    <t>K/K (kr / kWh)</t>
  </si>
  <si>
    <t>Dağıtım (kr / kWh)</t>
  </si>
  <si>
    <t>PSH (kr / kWh)</t>
  </si>
  <si>
    <t>İletim (kr / kWh)</t>
  </si>
  <si>
    <t>Fonsuz Tarife (kr / kWh)</t>
  </si>
  <si>
    <t>01/01/2015 Tarihinden İtibaren Uygulanacak Fonsuz Tarifeler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</si>
</sst>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0.000"/>
    <numFmt numFmtId="166" formatCode="#,##0.0000"/>
    <numFmt numFmtId="167" formatCode="0.000"/>
    <numFmt numFmtId="168" formatCode="_-&quot;$&quot;* #,##0_-;\-&quot;$&quot;* #,##0_-;_-&quot;$&quot;* &quot;-&quot;_-;_-@_-"/>
    <numFmt numFmtId="169" formatCode="&quot;$&quot;#,##0.00;[Red]\-&quot;$&quot;#,##0.00"/>
    <numFmt numFmtId="170" formatCode="#,##0.0_);\(#,##0.0\)"/>
    <numFmt numFmtId="171" formatCode="_(* #,##0.0000_);_(* \(#,##0.0000\);_(* &quot;-&quot;??_);_(@_)"/>
    <numFmt numFmtId="172" formatCode="#,##0;[Red]\(#,##0\)"/>
    <numFmt numFmtId="173" formatCode="_ * #,##0_)_£_ ;_ * \(#,##0\)_£_ ;_ * &quot;-&quot;_)_£_ ;_ @_ "/>
    <numFmt numFmtId="174" formatCode="_-* #,##0.00\ &quot;$&quot;_-;\-* #,##0.00\ &quot;$&quot;_-;_-* &quot;-&quot;??\ &quot;$&quot;_-;_-@_-"/>
    <numFmt numFmtId="175" formatCode="0.0%;\(0.0%\)"/>
    <numFmt numFmtId="176" formatCode="#,##0\ &quot;F&quot;;\-#,##0\ &quot;F&quot;"/>
    <numFmt numFmtId="177" formatCode="_-* #,##0_-;\-* #,##0_-;_-* &quot;-&quot;_-;_-@_-"/>
    <numFmt numFmtId="178" formatCode="&quot;$&quot;#,##0_);\(&quot;$&quot;#,##0.0\)"/>
    <numFmt numFmtId="179" formatCode="_ * #,##0.00_)&quot;£&quot;_ ;_ * \(#,##0.00\)&quot;£&quot;_ ;_ * &quot;-&quot;??_)&quot;£&quot;_ ;_ @_ "/>
    <numFmt numFmtId="180" formatCode="_ * #,##0.00_)_£_ ;_ * \(#,##0.00\)_£_ ;_ * &quot;-&quot;??_)_£_ ;_ @_ "/>
    <numFmt numFmtId="181" formatCode="_-* #,##0.00\ &quot;YTL&quot;_-;\-* #,##0.00\ &quot;YTL&quot;_-;_-* &quot;-&quot;??\ &quot;YTL&quot;_-;_-@_-"/>
    <numFmt numFmtId="182" formatCode="_-* #,##0.00_-;\-* #,##0.00_-;_-* &quot;-&quot;??_-;_-@_-"/>
    <numFmt numFmtId="183" formatCode="_ * #,##0.00_)\ _Y_T_L_ ;_ * \(#,##0.00\)\ _Y_T_L_ ;_ * &quot;-&quot;??_)\ _Y_T_L_ ;_ @_ "/>
    <numFmt numFmtId="184" formatCode="_-* #,##0.00\ [$€-1]_-;\-* #,##0.00\ [$€-1]_-;_-* &quot;-&quot;??\ [$€-1]_-"/>
    <numFmt numFmtId="185" formatCode="_ * #,##0.00_)&quot;TL&quot;_ ;_ * \(#,##0.00\)&quot;TL&quot;_ ;_ * &quot;-&quot;??_)&quot;TL&quot;_ ;_ @_ "/>
    <numFmt numFmtId="186" formatCode="_-* #,##0.000000\ _T_L_-;\-* #,##0.000000\ _T_L_-;_-* &quot;-&quot;??\ _T_L_-;_-@_-"/>
  </numFmts>
  <fonts count="90">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FA7D00"/>
      <name val="Calibri"/>
      <family val="2"/>
      <charset val="162"/>
      <scheme val="minor"/>
    </font>
    <font>
      <b/>
      <sz val="11"/>
      <color theme="0"/>
      <name val="Calibri"/>
      <family val="2"/>
      <charset val="162"/>
      <scheme val="minor"/>
    </font>
    <font>
      <sz val="11"/>
      <color theme="0"/>
      <name val="Calibri"/>
      <family val="2"/>
      <charset val="162"/>
      <scheme val="minor"/>
    </font>
    <font>
      <sz val="10"/>
      <name val="Arial Tur"/>
      <charset val="162"/>
    </font>
    <font>
      <b/>
      <sz val="10"/>
      <name val="Arial Tur"/>
      <charset val="162"/>
    </font>
    <font>
      <sz val="10"/>
      <name val="Arial"/>
      <family val="2"/>
      <charset val="162"/>
    </font>
    <font>
      <b/>
      <sz val="20"/>
      <name val="Arial Tur"/>
      <charset val="162"/>
    </font>
    <font>
      <sz val="20"/>
      <name val="Arial Tur"/>
      <charset val="162"/>
    </font>
    <font>
      <sz val="10"/>
      <color indexed="9"/>
      <name val="Arial Tur"/>
      <charset val="162"/>
    </font>
    <font>
      <sz val="18"/>
      <color indexed="8"/>
      <name val="Arial"/>
      <family val="2"/>
      <charset val="162"/>
    </font>
    <font>
      <sz val="10"/>
      <color indexed="8"/>
      <name val="Arial"/>
      <family val="2"/>
      <charset val="162"/>
    </font>
    <font>
      <sz val="20"/>
      <color indexed="8"/>
      <name val="Arial"/>
      <family val="2"/>
      <charset val="162"/>
    </font>
    <font>
      <b/>
      <sz val="20"/>
      <color indexed="8"/>
      <name val="Arial"/>
      <family val="2"/>
      <charset val="162"/>
    </font>
    <font>
      <b/>
      <sz val="16"/>
      <name val="Arial Tur"/>
      <charset val="162"/>
    </font>
    <font>
      <sz val="16"/>
      <name val="Arial Tur"/>
      <charset val="162"/>
    </font>
    <font>
      <b/>
      <sz val="24"/>
      <name val="Arial Tur"/>
      <charset val="162"/>
    </font>
    <font>
      <sz val="24"/>
      <name val="Arial Tur"/>
      <charset val="162"/>
    </font>
    <font>
      <b/>
      <sz val="16"/>
      <color indexed="9"/>
      <name val="Arial Tur"/>
      <charset val="162"/>
    </font>
    <font>
      <b/>
      <sz val="10"/>
      <color indexed="9"/>
      <name val="Arial Tur"/>
      <charset val="162"/>
    </font>
    <font>
      <b/>
      <sz val="14"/>
      <name val="Arial Tur"/>
      <charset val="162"/>
    </font>
    <font>
      <sz val="16"/>
      <color indexed="9"/>
      <name val="Arial Tur"/>
      <charset val="162"/>
    </font>
    <font>
      <sz val="16"/>
      <color indexed="8"/>
      <name val="Arial Tur"/>
      <charset val="162"/>
    </font>
    <font>
      <b/>
      <sz val="18"/>
      <name val="Arial Tur"/>
      <charset val="162"/>
    </font>
    <font>
      <sz val="14"/>
      <name val="Arial Tur"/>
      <charset val="162"/>
    </font>
    <font>
      <sz val="18"/>
      <name val="Arial Tur"/>
      <charset val="162"/>
    </font>
    <font>
      <sz val="16"/>
      <name val="Arial"/>
      <family val="2"/>
      <charset val="162"/>
    </font>
    <font>
      <sz val="16"/>
      <color indexed="9"/>
      <name val="Arial"/>
      <family val="2"/>
      <charset val="162"/>
    </font>
    <font>
      <sz val="10"/>
      <name val="Arial"/>
      <family val="2"/>
    </font>
    <font>
      <sz val="12"/>
      <name val="Arial Tur"/>
      <charset val="162"/>
    </font>
    <font>
      <sz val="10"/>
      <name val="Helv"/>
    </font>
    <font>
      <sz val="10"/>
      <color indexed="8"/>
      <name val="Arial"/>
      <family val="2"/>
    </font>
    <font>
      <sz val="8"/>
      <name val="Arial"/>
      <family val="2"/>
    </font>
    <font>
      <b/>
      <sz val="12"/>
      <name val="Arial"/>
      <family val="2"/>
    </font>
    <font>
      <sz val="10"/>
      <name val="MS Sans Serif"/>
      <family val="2"/>
      <charset val="162"/>
    </font>
    <font>
      <sz val="18"/>
      <color theme="1"/>
      <name val="Arial"/>
      <family val="2"/>
      <charset val="162"/>
    </font>
    <font>
      <b/>
      <sz val="18"/>
      <name val="Calibri"/>
      <family val="2"/>
      <charset val="162"/>
      <scheme val="minor"/>
    </font>
    <font>
      <sz val="18"/>
      <name val="Arial"/>
      <family val="2"/>
      <charset val="162"/>
    </font>
    <font>
      <b/>
      <sz val="26"/>
      <name val="Arial Tur"/>
      <charset val="162"/>
    </font>
    <font>
      <b/>
      <sz val="16"/>
      <color theme="1"/>
      <name val="Arial Tur"/>
      <charset val="162"/>
    </font>
    <font>
      <sz val="11"/>
      <color indexed="8"/>
      <name val="Calibri"/>
      <family val="2"/>
      <charset val="162"/>
    </font>
    <font>
      <sz val="11"/>
      <color theme="1"/>
      <name val="Calibri"/>
      <family val="2"/>
      <scheme val="minor"/>
    </font>
    <font>
      <b/>
      <sz val="18"/>
      <color indexed="8"/>
      <name val="Arial"/>
      <family val="2"/>
      <charset val="162"/>
    </font>
    <font>
      <b/>
      <sz val="18"/>
      <name val="Arial"/>
      <family val="2"/>
      <charset val="162"/>
    </font>
    <font>
      <b/>
      <sz val="20"/>
      <name val="Arial"/>
      <family val="2"/>
      <charset val="162"/>
    </font>
    <font>
      <b/>
      <sz val="18"/>
      <color indexed="8"/>
      <name val="Calibri"/>
      <family val="2"/>
      <charset val="162"/>
      <scheme val="minor"/>
    </font>
    <font>
      <sz val="10"/>
      <name val="Helv"/>
      <charset val="204"/>
    </font>
    <font>
      <sz val="11"/>
      <color indexed="8"/>
      <name val="Calibri"/>
      <family val="2"/>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i/>
      <sz val="11"/>
      <color indexed="23"/>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1"/>
      <color indexed="62"/>
      <name val="Calibri"/>
      <family val="2"/>
      <charset val="162"/>
    </font>
    <font>
      <sz val="11"/>
      <color indexed="52"/>
      <name val="Calibri"/>
      <family val="2"/>
      <charset val="162"/>
    </font>
    <font>
      <sz val="11"/>
      <color indexed="60"/>
      <name val="Calibri"/>
      <family val="2"/>
      <charset val="162"/>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16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charset val="162"/>
    </font>
    <font>
      <sz val="11"/>
      <color theme="1"/>
      <name val="Arial"/>
      <family val="2"/>
      <charset val="162"/>
    </font>
    <font>
      <u/>
      <sz val="8"/>
      <color rgb="FF0000FF"/>
      <name val="Calibri"/>
      <family val="2"/>
      <charset val="162"/>
      <scheme val="minor"/>
    </font>
    <font>
      <u/>
      <sz val="8"/>
      <color rgb="FF800080"/>
      <name val="Calibri"/>
      <family val="2"/>
      <charset val="162"/>
      <scheme val="minor"/>
    </font>
    <font>
      <sz val="10"/>
      <color rgb="FF000000"/>
      <name val="Arial"/>
      <family val="2"/>
      <charset val="1"/>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ck">
        <color indexed="64"/>
      </bottom>
      <diagonal/>
    </border>
    <border>
      <left/>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right style="thick">
        <color indexed="64"/>
      </right>
      <top style="medium">
        <color indexed="64"/>
      </top>
      <bottom/>
      <diagonal/>
    </border>
    <border>
      <left/>
      <right style="thick">
        <color indexed="64"/>
      </right>
      <top style="medium">
        <color indexed="64"/>
      </top>
      <bottom style="medium">
        <color indexed="64"/>
      </bottom>
      <diagonal/>
    </border>
    <border>
      <left/>
      <right style="thick">
        <color indexed="64"/>
      </right>
      <top/>
      <bottom/>
      <diagonal/>
    </border>
    <border>
      <left style="thick">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medium">
        <color indexed="64"/>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style="medium">
        <color indexed="64"/>
      </left>
      <right/>
      <top style="thick">
        <color indexed="64"/>
      </top>
      <bottom/>
      <diagonal/>
    </border>
    <border>
      <left/>
      <right style="thin">
        <color indexed="64"/>
      </right>
      <top style="thick">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115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8" fillId="0" borderId="0"/>
    <xf numFmtId="9" fontId="10" fillId="26" borderId="0"/>
    <xf numFmtId="0" fontId="10" fillId="0" borderId="0"/>
    <xf numFmtId="168" fontId="10" fillId="0" borderId="0" applyFont="0" applyFill="0" applyBorder="0" applyAlignment="0" applyProtection="0"/>
    <xf numFmtId="169" fontId="34" fillId="0" borderId="0" applyFont="0" applyFill="0" applyBorder="0" applyAlignment="0" applyProtection="0"/>
    <xf numFmtId="0" fontId="10" fillId="0" borderId="0" applyFill="0" applyBorder="0" applyAlignment="0"/>
    <xf numFmtId="170" fontId="34" fillId="0" borderId="0" applyFill="0" applyBorder="0" applyAlignment="0"/>
    <xf numFmtId="171" fontId="34" fillId="0" borderId="0" applyFill="0" applyBorder="0" applyAlignment="0"/>
    <xf numFmtId="172" fontId="8" fillId="0" borderId="0" applyFill="0" applyBorder="0" applyAlignment="0"/>
    <xf numFmtId="173" fontId="8" fillId="0" borderId="0" applyFill="0" applyBorder="0" applyAlignment="0"/>
    <xf numFmtId="174" fontId="34" fillId="0" borderId="0" applyFill="0" applyBorder="0" applyAlignment="0"/>
    <xf numFmtId="175" fontId="34" fillId="0" borderId="0" applyFill="0" applyBorder="0" applyAlignment="0"/>
    <xf numFmtId="170" fontId="34" fillId="0" borderId="0" applyFill="0" applyBorder="0" applyAlignment="0"/>
    <xf numFmtId="174" fontId="34" fillId="0" borderId="0" applyFont="0" applyFill="0" applyBorder="0" applyAlignment="0" applyProtection="0"/>
    <xf numFmtId="170" fontId="34" fillId="0" borderId="0" applyFont="0" applyFill="0" applyBorder="0" applyAlignment="0" applyProtection="0"/>
    <xf numFmtId="14" fontId="35" fillId="0" borderId="0" applyFill="0" applyBorder="0" applyAlignment="0"/>
    <xf numFmtId="174" fontId="34" fillId="0" borderId="0" applyFill="0" applyBorder="0" applyAlignment="0"/>
    <xf numFmtId="170" fontId="34" fillId="0" borderId="0" applyFill="0" applyBorder="0" applyAlignment="0"/>
    <xf numFmtId="174" fontId="34" fillId="0" borderId="0" applyFill="0" applyBorder="0" applyAlignment="0"/>
    <xf numFmtId="175" fontId="34" fillId="0" borderId="0" applyFill="0" applyBorder="0" applyAlignment="0"/>
    <xf numFmtId="170" fontId="34" fillId="0" borderId="0" applyFill="0" applyBorder="0" applyAlignment="0"/>
    <xf numFmtId="38" fontId="36" fillId="27" borderId="0" applyNumberFormat="0" applyBorder="0" applyAlignment="0" applyProtection="0"/>
    <xf numFmtId="0" fontId="37" fillId="0" borderId="4" applyNumberFormat="0" applyAlignment="0" applyProtection="0">
      <alignment horizontal="left" vertical="center"/>
    </xf>
    <xf numFmtId="0" fontId="37" fillId="0" borderId="5">
      <alignment horizontal="left" vertical="center"/>
    </xf>
    <xf numFmtId="10" fontId="36" fillId="28" borderId="6" applyNumberFormat="0" applyBorder="0" applyAlignment="0" applyProtection="0"/>
    <xf numFmtId="0" fontId="34" fillId="0" borderId="0"/>
    <xf numFmtId="174" fontId="34" fillId="0" borderId="0" applyFill="0" applyBorder="0" applyAlignment="0"/>
    <xf numFmtId="170" fontId="34" fillId="0" borderId="0" applyFill="0" applyBorder="0" applyAlignment="0"/>
    <xf numFmtId="174" fontId="34" fillId="0" borderId="0" applyFill="0" applyBorder="0" applyAlignment="0"/>
    <xf numFmtId="175" fontId="34" fillId="0" borderId="0" applyFill="0" applyBorder="0" applyAlignment="0"/>
    <xf numFmtId="170" fontId="34" fillId="0" borderId="0" applyFill="0" applyBorder="0" applyAlignment="0"/>
    <xf numFmtId="176" fontId="8" fillId="0" borderId="0"/>
    <xf numFmtId="0" fontId="8" fillId="0" borderId="0"/>
    <xf numFmtId="0" fontId="10" fillId="0" borderId="0"/>
    <xf numFmtId="0" fontId="10" fillId="0" borderId="0"/>
    <xf numFmtId="0" fontId="10" fillId="0" borderId="0" applyFont="0" applyFill="0" applyBorder="0" applyAlignment="0" applyProtection="0"/>
    <xf numFmtId="0" fontId="10" fillId="0" borderId="0" applyFont="0" applyFill="0" applyBorder="0" applyAlignment="0" applyProtection="0"/>
    <xf numFmtId="177" fontId="10" fillId="0" borderId="0" applyFont="0" applyFill="0" applyBorder="0" applyAlignment="0" applyProtection="0"/>
    <xf numFmtId="4" fontId="34" fillId="0" borderId="0" applyFont="0" applyFill="0" applyBorder="0" applyAlignment="0" applyProtection="0"/>
    <xf numFmtId="173" fontId="8" fillId="0" borderId="0" applyFont="0" applyFill="0" applyBorder="0" applyAlignment="0" applyProtection="0"/>
    <xf numFmtId="178" fontId="8" fillId="0" borderId="0" applyFont="0" applyFill="0" applyBorder="0" applyAlignment="0" applyProtection="0"/>
    <xf numFmtId="10" fontId="10" fillId="0" borderId="0" applyFont="0" applyFill="0" applyBorder="0" applyAlignment="0" applyProtection="0"/>
    <xf numFmtId="174" fontId="34" fillId="0" borderId="0" applyFill="0" applyBorder="0" applyAlignment="0"/>
    <xf numFmtId="170" fontId="34" fillId="0" borderId="0" applyFill="0" applyBorder="0" applyAlignment="0"/>
    <xf numFmtId="174" fontId="34" fillId="0" borderId="0" applyFill="0" applyBorder="0" applyAlignment="0"/>
    <xf numFmtId="175" fontId="34" fillId="0" borderId="0" applyFill="0" applyBorder="0" applyAlignment="0"/>
    <xf numFmtId="170" fontId="34" fillId="0" borderId="0" applyFill="0" applyBorder="0" applyAlignment="0"/>
    <xf numFmtId="49" fontId="35" fillId="0" borderId="0" applyFill="0" applyBorder="0" applyAlignment="0"/>
    <xf numFmtId="179" fontId="8" fillId="0" borderId="0" applyFill="0" applyBorder="0" applyAlignment="0"/>
    <xf numFmtId="180" fontId="8" fillId="0" borderId="0" applyFill="0" applyBorder="0" applyAlignment="0"/>
    <xf numFmtId="38" fontId="3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44"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45" fillId="0" borderId="0"/>
    <xf numFmtId="0" fontId="4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0" fontId="10" fillId="0" borderId="0"/>
    <xf numFmtId="9" fontId="8" fillId="0" borderId="0" applyFont="0" applyFill="0" applyBorder="0" applyAlignment="0" applyProtection="0"/>
    <xf numFmtId="9" fontId="10" fillId="26" borderId="0"/>
    <xf numFmtId="0" fontId="10" fillId="0" borderId="0" applyFill="0" applyBorder="0" applyAlignment="0"/>
    <xf numFmtId="0" fontId="1" fillId="0" borderId="0"/>
    <xf numFmtId="41" fontId="1" fillId="0" borderId="0" applyFont="0" applyFill="0" applyBorder="0" applyAlignment="0" applyProtection="0"/>
    <xf numFmtId="41" fontId="8" fillId="0" borderId="0" applyFont="0" applyFill="0" applyBorder="0" applyAlignment="0" applyProtection="0"/>
    <xf numFmtId="0" fontId="1" fillId="0" borderId="0"/>
    <xf numFmtId="10"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xf numFmtId="41" fontId="8" fillId="0" borderId="0" applyFont="0" applyFill="0" applyBorder="0" applyAlignment="0" applyProtection="0"/>
    <xf numFmtId="0" fontId="8" fillId="0" borderId="0"/>
    <xf numFmtId="0" fontId="8" fillId="0" borderId="0"/>
    <xf numFmtId="0" fontId="45" fillId="0" borderId="0"/>
    <xf numFmtId="0" fontId="50" fillId="0" borderId="0"/>
    <xf numFmtId="9" fontId="45"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 fillId="0" borderId="0"/>
    <xf numFmtId="181"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9" fontId="1" fillId="0" borderId="0" applyFont="0" applyFill="0" applyBorder="0" applyAlignment="0" applyProtection="0"/>
    <xf numFmtId="0" fontId="1" fillId="0" borderId="0"/>
    <xf numFmtId="0" fontId="1" fillId="0" borderId="0"/>
    <xf numFmtId="0" fontId="1" fillId="0" borderId="0"/>
    <xf numFmtId="0" fontId="51" fillId="0" borderId="0"/>
    <xf numFmtId="0" fontId="10" fillId="0" borderId="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38"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6" fillId="0" borderId="0" applyNumberFormat="0" applyFill="0" applyBorder="0" applyAlignment="0" applyProtection="0"/>
    <xf numFmtId="0" fontId="58" fillId="0" borderId="108" applyNumberFormat="0" applyFill="0" applyAlignment="0" applyProtection="0"/>
    <xf numFmtId="0" fontId="59" fillId="0" borderId="109" applyNumberFormat="0" applyFill="0" applyAlignment="0" applyProtection="0"/>
    <xf numFmtId="0" fontId="60" fillId="0" borderId="110" applyNumberFormat="0" applyFill="0" applyAlignment="0" applyProtection="0"/>
    <xf numFmtId="0" fontId="60" fillId="0" borderId="0" applyNumberFormat="0" applyFill="0" applyBorder="0" applyAlignment="0" applyProtection="0"/>
    <xf numFmtId="0" fontId="61" fillId="40" borderId="106" applyNumberFormat="0" applyAlignment="0" applyProtection="0"/>
    <xf numFmtId="0" fontId="62" fillId="0" borderId="111" applyNumberFormat="0" applyFill="0" applyAlignment="0" applyProtection="0"/>
    <xf numFmtId="0" fontId="51" fillId="56" borderId="112" applyNumberFormat="0" applyFont="0" applyAlignment="0" applyProtection="0"/>
    <xf numFmtId="0" fontId="64" fillId="53" borderId="105" applyNumberFormat="0" applyAlignment="0" applyProtection="0"/>
    <xf numFmtId="0" fontId="65" fillId="0" borderId="0" applyNumberFormat="0" applyFill="0" applyBorder="0" applyAlignment="0" applyProtection="0"/>
    <xf numFmtId="0" fontId="66" fillId="0" borderId="113" applyNumberFormat="0" applyFill="0" applyAlignment="0" applyProtection="0"/>
    <xf numFmtId="0" fontId="67" fillId="0" borderId="0" applyNumberForma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1" fillId="0" borderId="0"/>
    <xf numFmtId="43" fontId="8" fillId="0" borderId="0" applyFont="0" applyFill="0" applyBorder="0" applyAlignment="0" applyProtection="0"/>
    <xf numFmtId="0" fontId="8" fillId="0" borderId="0"/>
    <xf numFmtId="0" fontId="1" fillId="0" borderId="0"/>
    <xf numFmtId="43" fontId="44" fillId="0" borderId="0" applyFont="0" applyFill="0" applyBorder="0" applyAlignment="0" applyProtection="0"/>
    <xf numFmtId="0" fontId="1" fillId="0" borderId="0"/>
    <xf numFmtId="0" fontId="1"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38" borderId="0" applyNumberFormat="0" applyBorder="0" applyAlignment="0" applyProtection="0"/>
    <xf numFmtId="0" fontId="51" fillId="41" borderId="0" applyNumberFormat="0" applyBorder="0" applyAlignment="0" applyProtection="0"/>
    <xf numFmtId="0" fontId="51" fillId="44" borderId="0" applyNumberFormat="0" applyBorder="0" applyAlignment="0" applyProtection="0"/>
    <xf numFmtId="0" fontId="69" fillId="45"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52"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0" fillId="36" borderId="0" applyNumberFormat="0" applyBorder="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62" fillId="0" borderId="111"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8" fillId="0" borderId="108"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59" fillId="0" borderId="109"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11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0" fontId="71" fillId="53" borderId="106" applyNumberFormat="0" applyAlignment="0" applyProtection="0"/>
    <xf numFmtId="0" fontId="72" fillId="54" borderId="107" applyNumberFormat="0" applyAlignment="0" applyProtection="0"/>
    <xf numFmtId="43" fontId="44" fillId="0" borderId="0" applyFont="0" applyFill="0" applyBorder="0" applyAlignment="0" applyProtection="0"/>
    <xf numFmtId="182" fontId="32"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0" fontId="64" fillId="53" borderId="105" applyNumberFormat="0" applyAlignment="0" applyProtection="0"/>
    <xf numFmtId="184" fontId="10" fillId="0" borderId="0" applyFont="0" applyFill="0" applyBorder="0" applyAlignment="0" applyProtection="0"/>
    <xf numFmtId="0" fontId="73" fillId="0" borderId="0" applyNumberFormat="0" applyFill="0" applyBorder="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61" fillId="40" borderId="106" applyNumberFormat="0" applyAlignment="0" applyProtection="0"/>
    <xf numFmtId="0" fontId="74" fillId="37" borderId="0" applyNumberFormat="0" applyBorder="0" applyAlignment="0" applyProtection="0"/>
    <xf numFmtId="0" fontId="75" fillId="0" borderId="108" applyNumberFormat="0" applyFill="0" applyAlignment="0" applyProtection="0"/>
    <xf numFmtId="0" fontId="76" fillId="0" borderId="109" applyNumberFormat="0" applyFill="0" applyAlignment="0" applyProtection="0"/>
    <xf numFmtId="0" fontId="77" fillId="0" borderId="110" applyNumberFormat="0" applyFill="0" applyAlignment="0" applyProtection="0"/>
    <xf numFmtId="0" fontId="77" fillId="0" borderId="0" applyNumberFormat="0" applyFill="0" applyBorder="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54" fillId="53" borderId="106" applyNumberFormat="0" applyAlignment="0" applyProtection="0"/>
    <xf numFmtId="0" fontId="78" fillId="0" borderId="0" applyNumberFormat="0" applyFill="0" applyBorder="0" applyAlignment="0" applyProtection="0">
      <alignment vertical="top"/>
      <protection locked="0"/>
    </xf>
    <xf numFmtId="0" fontId="79" fillId="40" borderId="106"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5" fillId="54" borderId="107" applyNumberFormat="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80" fillId="0" borderId="111" applyNumberFormat="0" applyFill="0" applyAlignment="0" applyProtection="0"/>
    <xf numFmtId="0" fontId="81" fillId="55" borderId="0" applyNumberFormat="0" applyBorder="0" applyAlignment="0" applyProtection="0"/>
    <xf numFmtId="0" fontId="10" fillId="0" borderId="0"/>
    <xf numFmtId="0" fontId="10" fillId="0" borderId="0"/>
    <xf numFmtId="0" fontId="10" fillId="0" borderId="0"/>
    <xf numFmtId="0" fontId="10" fillId="0" borderId="0"/>
    <xf numFmtId="0" fontId="51" fillId="0" borderId="0"/>
    <xf numFmtId="0" fontId="10" fillId="0" borderId="0"/>
    <xf numFmtId="0" fontId="8" fillId="0" borderId="0"/>
    <xf numFmtId="0" fontId="44" fillId="0" borderId="0"/>
    <xf numFmtId="0" fontId="10" fillId="0" borderId="0"/>
    <xf numFmtId="0" fontId="51" fillId="0" borderId="0"/>
    <xf numFmtId="0" fontId="10" fillId="0" borderId="0"/>
    <xf numFmtId="0" fontId="10" fillId="0" borderId="0"/>
    <xf numFmtId="0" fontId="44" fillId="0" borderId="0"/>
    <xf numFmtId="0" fontId="10" fillId="0" borderId="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8" fillId="56" borderId="112" applyNumberFormat="0" applyFont="0" applyAlignment="0" applyProtection="0"/>
    <xf numFmtId="0" fontId="10" fillId="56" borderId="112" applyNumberFormat="0" applyFont="0" applyAlignment="0" applyProtection="0"/>
    <xf numFmtId="0" fontId="10" fillId="56" borderId="112" applyNumberFormat="0" applyFont="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82" fillId="53" borderId="10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185" fontId="8" fillId="0" borderId="0" applyFill="0" applyBorder="0" applyAlignment="0"/>
    <xf numFmtId="0" fontId="83" fillId="0" borderId="0" applyNumberFormat="0" applyFill="0" applyBorder="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6" fillId="0" borderId="113" applyNumberFormat="0" applyFill="0" applyAlignment="0" applyProtection="0"/>
    <xf numFmtId="0" fontId="68" fillId="0" borderId="113"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84" fillId="0" borderId="0" applyNumberForma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10" fillId="0" borderId="0"/>
    <xf numFmtId="0" fontId="1" fillId="0" borderId="0"/>
    <xf numFmtId="0" fontId="1" fillId="0" borderId="0"/>
    <xf numFmtId="0" fontId="1" fillId="0" borderId="0"/>
    <xf numFmtId="0" fontId="1" fillId="0" borderId="0"/>
    <xf numFmtId="0" fontId="1" fillId="0" borderId="0"/>
    <xf numFmtId="0" fontId="45" fillId="0" borderId="0"/>
    <xf numFmtId="182" fontId="10" fillId="0" borderId="0" applyFont="0" applyFill="0" applyBorder="0" applyAlignment="0" applyProtection="0"/>
    <xf numFmtId="0" fontId="10" fillId="0" borderId="0"/>
    <xf numFmtId="164" fontId="10" fillId="0" borderId="0" applyFont="0" applyFill="0" applyBorder="0" applyAlignment="0" applyProtection="0"/>
    <xf numFmtId="0" fontId="8" fillId="0" borderId="0"/>
    <xf numFmtId="9" fontId="8"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9" fontId="44" fillId="0" borderId="0" applyFont="0" applyFill="0" applyBorder="0" applyAlignment="0" applyProtection="0"/>
    <xf numFmtId="0" fontId="1" fillId="0" borderId="0"/>
    <xf numFmtId="0" fontId="1" fillId="0" borderId="0"/>
    <xf numFmtId="0" fontId="1" fillId="0" borderId="0"/>
    <xf numFmtId="0" fontId="44"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45" fillId="0" borderId="0"/>
    <xf numFmtId="0" fontId="45" fillId="0" borderId="0"/>
    <xf numFmtId="0" fontId="8" fillId="0" borderId="0"/>
    <xf numFmtId="43" fontId="8"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184" fontId="10" fillId="0" borderId="0" applyFont="0" applyFill="0" applyBorder="0" applyAlignment="0" applyProtection="0"/>
    <xf numFmtId="0" fontId="1" fillId="0" borderId="0"/>
    <xf numFmtId="0" fontId="1" fillId="0" borderId="0"/>
    <xf numFmtId="0" fontId="10" fillId="0" borderId="0"/>
    <xf numFmtId="0" fontId="1" fillId="0" borderId="0"/>
    <xf numFmtId="0" fontId="10" fillId="0" borderId="0"/>
    <xf numFmtId="0" fontId="10" fillId="56" borderId="112"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45" fillId="0" borderId="0"/>
    <xf numFmtId="0" fontId="1" fillId="0" borderId="0"/>
    <xf numFmtId="0" fontId="1" fillId="0" borderId="0"/>
    <xf numFmtId="41" fontId="1" fillId="0" borderId="0" applyFont="0" applyFill="0" applyBorder="0" applyAlignment="0" applyProtection="0"/>
    <xf numFmtId="0" fontId="1" fillId="0" borderId="0"/>
    <xf numFmtId="9" fontId="8"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xf numFmtId="0" fontId="10" fillId="0" borderId="0"/>
    <xf numFmtId="0" fontId="10" fillId="0" borderId="0"/>
    <xf numFmtId="0" fontId="10" fillId="0" borderId="0"/>
    <xf numFmtId="0" fontId="1" fillId="0" borderId="0"/>
    <xf numFmtId="0" fontId="10" fillId="0" borderId="0"/>
    <xf numFmtId="0" fontId="1" fillId="0" borderId="0"/>
    <xf numFmtId="182" fontId="10" fillId="0" borderId="0" applyFont="0" applyFill="0" applyBorder="0" applyAlignment="0" applyProtection="0"/>
    <xf numFmtId="0" fontId="1" fillId="0" borderId="0"/>
    <xf numFmtId="0" fontId="10" fillId="0" borderId="0"/>
    <xf numFmtId="182" fontId="10" fillId="0" borderId="0" applyFont="0" applyFill="0" applyBorder="0" applyAlignment="0" applyProtection="0"/>
    <xf numFmtId="0" fontId="10" fillId="0" borderId="0"/>
    <xf numFmtId="182" fontId="10" fillId="0" borderId="0" applyFont="0" applyFill="0" applyBorder="0" applyAlignment="0" applyProtection="0"/>
    <xf numFmtId="0" fontId="10" fillId="0" borderId="0"/>
    <xf numFmtId="0" fontId="10" fillId="0" borderId="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10" fillId="0" borderId="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10" fillId="0" borderId="0"/>
    <xf numFmtId="0" fontId="10" fillId="0" borderId="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10" fillId="0" borderId="0"/>
    <xf numFmtId="0" fontId="10" fillId="0" borderId="0"/>
    <xf numFmtId="0" fontId="10" fillId="0" borderId="0"/>
    <xf numFmtId="182" fontId="10" fillId="0" borderId="0" applyFont="0" applyFill="0" applyBorder="0" applyAlignment="0" applyProtection="0"/>
    <xf numFmtId="0" fontId="10" fillId="0" borderId="0"/>
    <xf numFmtId="0" fontId="10" fillId="0" borderId="0"/>
    <xf numFmtId="0" fontId="10" fillId="0" borderId="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10" fillId="0" borderId="0"/>
    <xf numFmtId="0" fontId="10" fillId="0" borderId="0"/>
    <xf numFmtId="182" fontId="10" fillId="0" borderId="0" applyFont="0" applyFill="0" applyBorder="0" applyAlignment="0" applyProtection="0"/>
    <xf numFmtId="0" fontId="10" fillId="0" borderId="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9" fontId="1" fillId="0" borderId="0" applyFont="0" applyFill="0" applyBorder="0" applyAlignment="0" applyProtection="0"/>
    <xf numFmtId="0" fontId="10" fillId="0" borderId="0"/>
    <xf numFmtId="0" fontId="1" fillId="0" borderId="0"/>
    <xf numFmtId="0" fontId="1" fillId="7" borderId="3" applyNumberFormat="0" applyFon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 fillId="0" borderId="0"/>
    <xf numFmtId="0" fontId="1" fillId="0" borderId="0"/>
    <xf numFmtId="0" fontId="1" fillId="0" borderId="0"/>
    <xf numFmtId="182" fontId="10" fillId="0" borderId="0" applyFont="0" applyFill="0" applyBorder="0" applyAlignment="0" applyProtection="0"/>
    <xf numFmtId="0" fontId="10" fillId="0" borderId="0"/>
    <xf numFmtId="0" fontId="89" fillId="0" borderId="0"/>
    <xf numFmtId="0" fontId="89" fillId="0" borderId="0"/>
    <xf numFmtId="0" fontId="89" fillId="0" borderId="0"/>
    <xf numFmtId="0" fontId="10" fillId="0" borderId="0"/>
    <xf numFmtId="182" fontId="10" fillId="0" borderId="0" applyFont="0" applyFill="0" applyBorder="0" applyAlignment="0" applyProtection="0"/>
    <xf numFmtId="182" fontId="10" fillId="0" borderId="0" applyFont="0" applyFill="0" applyBorder="0" applyAlignment="0" applyProtection="0"/>
    <xf numFmtId="0" fontId="44" fillId="0" borderId="0"/>
    <xf numFmtId="0" fontId="1" fillId="7" borderId="3"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0" borderId="0"/>
    <xf numFmtId="43"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7" borderId="3" applyNumberFormat="0" applyFont="0" applyAlignment="0" applyProtection="0"/>
    <xf numFmtId="0" fontId="1" fillId="0" borderId="0"/>
    <xf numFmtId="0" fontId="1" fillId="0" borderId="0"/>
    <xf numFmtId="0" fontId="1" fillId="0" borderId="0"/>
    <xf numFmtId="0" fontId="10" fillId="0" borderId="0"/>
    <xf numFmtId="0" fontId="10"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7" borderId="3" applyNumberFormat="0" applyFont="0" applyAlignment="0" applyProtection="0"/>
    <xf numFmtId="0" fontId="1" fillId="0" borderId="0"/>
    <xf numFmtId="0" fontId="1" fillId="0" borderId="0"/>
    <xf numFmtId="0" fontId="1" fillId="0" borderId="0"/>
    <xf numFmtId="0" fontId="1" fillId="7" borderId="3"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7" borderId="3" applyNumberFormat="0" applyFont="0" applyAlignment="0" applyProtection="0"/>
    <xf numFmtId="0" fontId="1" fillId="0" borderId="0"/>
    <xf numFmtId="0" fontId="1" fillId="0" borderId="0"/>
    <xf numFmtId="0" fontId="1"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cellStyleXfs>
  <cellXfs count="449">
    <xf numFmtId="0" fontId="0" fillId="0" borderId="0" xfId="0"/>
    <xf numFmtId="0" fontId="17" fillId="34" borderId="47" xfId="0" applyFont="1" applyFill="1" applyBorder="1" applyAlignment="1">
      <alignment horizontal="center" vertical="center" wrapText="1"/>
    </xf>
    <xf numFmtId="165" fontId="8" fillId="33" borderId="15" xfId="44" applyNumberFormat="1" applyFont="1" applyFill="1" applyBorder="1" applyAlignment="1">
      <alignment horizontal="center" wrapText="1"/>
    </xf>
    <xf numFmtId="4" fontId="19" fillId="33" borderId="87" xfId="44" applyNumberFormat="1" applyFont="1" applyFill="1" applyBorder="1" applyAlignment="1">
      <alignment wrapText="1"/>
    </xf>
    <xf numFmtId="4" fontId="19" fillId="33" borderId="6" xfId="44" applyNumberFormat="1" applyFont="1" applyFill="1" applyBorder="1" applyAlignment="1">
      <alignment wrapText="1"/>
    </xf>
    <xf numFmtId="4" fontId="18" fillId="33" borderId="21" xfId="45" applyNumberFormat="1" applyFont="1" applyFill="1" applyBorder="1" applyAlignment="1">
      <alignment horizontal="left" wrapText="1"/>
    </xf>
    <xf numFmtId="165" fontId="11" fillId="34" borderId="58" xfId="44" applyNumberFormat="1" applyFont="1" applyFill="1" applyBorder="1" applyAlignment="1">
      <alignment horizontal="center" wrapText="1"/>
    </xf>
    <xf numFmtId="165" fontId="24" fillId="0" borderId="76" xfId="44" applyNumberFormat="1" applyFont="1" applyBorder="1" applyAlignment="1">
      <alignment horizontal="center" wrapText="1"/>
    </xf>
    <xf numFmtId="165" fontId="18" fillId="33" borderId="73" xfId="44" applyNumberFormat="1" applyFont="1" applyFill="1" applyBorder="1" applyAlignment="1">
      <alignment horizontal="center" vertical="center" textRotation="90" wrapText="1"/>
    </xf>
    <xf numFmtId="0" fontId="46" fillId="34" borderId="37" xfId="0" applyFont="1" applyFill="1" applyBorder="1" applyAlignment="1">
      <alignment horizontal="center" vertical="center"/>
    </xf>
    <xf numFmtId="165" fontId="8" fillId="33" borderId="55" xfId="44" applyNumberFormat="1" applyFont="1" applyFill="1" applyBorder="1" applyAlignment="1">
      <alignment horizontal="center" wrapText="1"/>
    </xf>
    <xf numFmtId="0" fontId="17" fillId="34" borderId="4" xfId="0" applyFont="1" applyFill="1" applyBorder="1" applyAlignment="1">
      <alignment horizontal="center" vertical="center" wrapText="1"/>
    </xf>
    <xf numFmtId="0" fontId="18" fillId="33" borderId="79" xfId="44" applyFont="1" applyFill="1" applyBorder="1" applyAlignment="1">
      <alignment horizontal="center" vertical="center" textRotation="90" wrapText="1"/>
    </xf>
    <xf numFmtId="165" fontId="18" fillId="0" borderId="37" xfId="44" applyNumberFormat="1" applyFont="1" applyBorder="1" applyAlignment="1">
      <alignment wrapText="1"/>
    </xf>
    <xf numFmtId="165" fontId="19" fillId="0" borderId="30" xfId="44" applyNumberFormat="1" applyFont="1" applyBorder="1" applyAlignment="1">
      <alignment wrapText="1"/>
    </xf>
    <xf numFmtId="0" fontId="18" fillId="33" borderId="75" xfId="44" applyFont="1" applyFill="1" applyBorder="1" applyAlignment="1">
      <alignment horizontal="center" vertical="center" textRotation="90" wrapText="1"/>
    </xf>
    <xf numFmtId="0" fontId="27" fillId="33" borderId="47" xfId="44" applyFont="1" applyFill="1" applyBorder="1" applyAlignment="1">
      <alignment horizontal="center" vertical="center" wrapText="1"/>
    </xf>
    <xf numFmtId="165" fontId="19" fillId="0" borderId="51" xfId="44" applyNumberFormat="1" applyFont="1" applyBorder="1" applyAlignment="1">
      <alignment wrapText="1"/>
    </xf>
    <xf numFmtId="0" fontId="18" fillId="33" borderId="73" xfId="44" applyFont="1" applyFill="1" applyBorder="1" applyAlignment="1">
      <alignment horizontal="center" vertical="center" textRotation="90" wrapText="1"/>
    </xf>
    <xf numFmtId="0" fontId="27" fillId="33" borderId="4" xfId="44" applyFont="1" applyFill="1" applyBorder="1" applyAlignment="1">
      <alignment horizontal="center" vertical="center" wrapText="1"/>
    </xf>
    <xf numFmtId="165" fontId="18" fillId="0" borderId="52" xfId="44" applyNumberFormat="1" applyFont="1" applyBorder="1" applyAlignment="1">
      <alignment wrapText="1"/>
    </xf>
    <xf numFmtId="165" fontId="24" fillId="0" borderId="39" xfId="45" applyNumberFormat="1" applyFont="1" applyFill="1" applyBorder="1" applyAlignment="1">
      <alignment horizontal="center" vertical="center" wrapText="1"/>
    </xf>
    <xf numFmtId="0" fontId="27" fillId="33" borderId="42" xfId="44" applyFont="1" applyFill="1" applyBorder="1" applyAlignment="1">
      <alignment horizontal="center" vertical="center" wrapText="1"/>
    </xf>
    <xf numFmtId="165" fontId="27" fillId="33" borderId="77" xfId="44" applyNumberFormat="1" applyFont="1" applyFill="1" applyBorder="1" applyAlignment="1">
      <alignment horizontal="center" vertical="center" wrapText="1"/>
    </xf>
    <xf numFmtId="165" fontId="19" fillId="0" borderId="11" xfId="44" applyNumberFormat="1" applyFont="1" applyBorder="1" applyAlignment="1">
      <alignment wrapText="1"/>
    </xf>
    <xf numFmtId="165" fontId="24" fillId="0" borderId="53" xfId="44" applyNumberFormat="1" applyFont="1" applyBorder="1" applyAlignment="1">
      <alignment horizontal="center" wrapText="1"/>
    </xf>
    <xf numFmtId="165" fontId="27" fillId="33" borderId="4" xfId="44" applyNumberFormat="1" applyFont="1" applyFill="1" applyBorder="1" applyAlignment="1">
      <alignment horizontal="center" vertical="center" wrapText="1"/>
    </xf>
    <xf numFmtId="165" fontId="19" fillId="0" borderId="18" xfId="44" applyNumberFormat="1" applyFont="1" applyBorder="1" applyAlignment="1">
      <alignment wrapText="1"/>
    </xf>
    <xf numFmtId="165" fontId="24" fillId="0" borderId="49" xfId="44" applyNumberFormat="1" applyFont="1" applyBorder="1" applyAlignment="1">
      <alignment horizontal="center" wrapText="1"/>
    </xf>
    <xf numFmtId="165" fontId="27" fillId="33" borderId="42" xfId="44" applyNumberFormat="1"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46" fillId="34" borderId="47" xfId="0" applyFont="1" applyFill="1" applyBorder="1" applyAlignment="1">
      <alignment horizontal="center" vertical="center" wrapText="1"/>
    </xf>
    <xf numFmtId="0" fontId="46" fillId="34" borderId="4" xfId="0" applyFont="1" applyFill="1" applyBorder="1" applyAlignment="1">
      <alignment horizontal="center" vertical="center" wrapText="1"/>
    </xf>
    <xf numFmtId="0" fontId="46" fillId="34" borderId="42" xfId="0" applyFont="1" applyFill="1" applyBorder="1" applyAlignment="1">
      <alignment horizontal="center" vertical="center" wrapText="1"/>
    </xf>
    <xf numFmtId="0" fontId="46" fillId="34" borderId="19" xfId="0" applyFont="1" applyFill="1" applyBorder="1" applyAlignment="1">
      <alignment horizontal="center" vertical="center"/>
    </xf>
    <xf numFmtId="0" fontId="46" fillId="34" borderId="36" xfId="0" applyFont="1" applyFill="1" applyBorder="1" applyAlignment="1">
      <alignment horizontal="center" vertical="center"/>
    </xf>
    <xf numFmtId="165" fontId="18" fillId="33" borderId="75" xfId="44" applyNumberFormat="1" applyFont="1" applyFill="1" applyBorder="1" applyAlignment="1">
      <alignment horizontal="center" vertical="center" textRotation="90" wrapText="1"/>
    </xf>
    <xf numFmtId="165" fontId="11" fillId="34" borderId="74" xfId="44" applyNumberFormat="1" applyFont="1" applyFill="1" applyBorder="1" applyAlignment="1">
      <alignment horizontal="center" wrapText="1"/>
    </xf>
    <xf numFmtId="165" fontId="11" fillId="34" borderId="57" xfId="44" applyNumberFormat="1" applyFont="1" applyFill="1" applyBorder="1" applyAlignment="1">
      <alignment horizontal="center" wrapText="1"/>
    </xf>
    <xf numFmtId="165" fontId="18" fillId="33" borderId="79" xfId="44" applyNumberFormat="1" applyFont="1" applyFill="1" applyBorder="1" applyAlignment="1">
      <alignment horizontal="center" vertical="center" textRotation="90" wrapText="1"/>
    </xf>
    <xf numFmtId="165" fontId="28" fillId="0" borderId="86" xfId="44" applyNumberFormat="1" applyFont="1" applyBorder="1" applyAlignment="1">
      <alignment wrapText="1"/>
    </xf>
    <xf numFmtId="0" fontId="46" fillId="0" borderId="61" xfId="45" applyFont="1" applyFill="1" applyBorder="1" applyAlignment="1">
      <alignment horizontal="left" vertical="center" wrapText="1"/>
    </xf>
    <xf numFmtId="0" fontId="14" fillId="0" borderId="9" xfId="45" applyFont="1" applyFill="1" applyBorder="1" applyAlignment="1">
      <alignment horizontal="left" wrapText="1"/>
    </xf>
    <xf numFmtId="0" fontId="46" fillId="0" borderId="9" xfId="45" applyFont="1" applyFill="1" applyBorder="1" applyAlignment="1">
      <alignment horizontal="left" wrapText="1"/>
    </xf>
    <xf numFmtId="0" fontId="47" fillId="0" borderId="10" xfId="45" applyFont="1" applyFill="1" applyBorder="1" applyAlignment="1">
      <alignment horizontal="left" wrapText="1"/>
    </xf>
    <xf numFmtId="0" fontId="46" fillId="0" borderId="11" xfId="45" applyFont="1" applyFill="1" applyBorder="1" applyAlignment="1">
      <alignment horizontal="left" wrapText="1"/>
    </xf>
    <xf numFmtId="0" fontId="47" fillId="0" borderId="9" xfId="45" applyFont="1" applyFill="1" applyBorder="1" applyAlignment="1">
      <alignment horizontal="left" wrapText="1"/>
    </xf>
    <xf numFmtId="0" fontId="46" fillId="0" borderId="10" xfId="45" applyFont="1" applyFill="1" applyBorder="1" applyAlignment="1">
      <alignment horizontal="left" wrapText="1"/>
    </xf>
    <xf numFmtId="0" fontId="46" fillId="0" borderId="42" xfId="45" applyFont="1" applyFill="1" applyBorder="1" applyAlignment="1">
      <alignment horizontal="left" vertical="center" wrapText="1"/>
    </xf>
    <xf numFmtId="0" fontId="46" fillId="0" borderId="9" xfId="45" applyFont="1" applyFill="1" applyBorder="1" applyAlignment="1">
      <alignment horizontal="left" vertical="center" wrapText="1"/>
    </xf>
    <xf numFmtId="0" fontId="46" fillId="0" borderId="10" xfId="45" applyFont="1" applyFill="1" applyBorder="1" applyAlignment="1">
      <alignment horizontal="left" vertical="center" wrapText="1"/>
    </xf>
    <xf numFmtId="0" fontId="8" fillId="0" borderId="0" xfId="44" applyFont="1" applyAlignment="1">
      <alignment wrapText="1"/>
    </xf>
    <xf numFmtId="0" fontId="9" fillId="0" borderId="0" xfId="45" applyFont="1" applyFill="1" applyBorder="1" applyAlignment="1">
      <alignment horizontal="center" vertical="center" wrapText="1"/>
    </xf>
    <xf numFmtId="0" fontId="8" fillId="0" borderId="0" xfId="44" applyFont="1" applyBorder="1" applyAlignment="1">
      <alignment horizontal="center" vertical="center" wrapText="1"/>
    </xf>
    <xf numFmtId="0" fontId="19" fillId="0" borderId="0" xfId="44" applyFont="1" applyBorder="1" applyAlignment="1">
      <alignment horizontal="center" vertical="center" wrapText="1"/>
    </xf>
    <xf numFmtId="0" fontId="8" fillId="0" borderId="0" xfId="44" applyFont="1" applyBorder="1" applyAlignment="1">
      <alignment wrapText="1"/>
    </xf>
    <xf numFmtId="0" fontId="23" fillId="0" borderId="0" xfId="45" applyFont="1" applyBorder="1" applyAlignment="1">
      <alignment horizontal="center" vertical="center" wrapText="1"/>
    </xf>
    <xf numFmtId="0" fontId="23" fillId="0" borderId="17" xfId="44" applyFont="1" applyBorder="1" applyAlignment="1">
      <alignment horizontal="center" wrapText="1"/>
    </xf>
    <xf numFmtId="0" fontId="24" fillId="0" borderId="13" xfId="45" applyFont="1" applyBorder="1" applyAlignment="1">
      <alignment horizontal="center" vertical="center" wrapText="1"/>
    </xf>
    <xf numFmtId="0" fontId="23" fillId="0" borderId="0" xfId="45" applyFont="1" applyBorder="1" applyAlignment="1">
      <alignment horizontal="center" wrapText="1"/>
    </xf>
    <xf numFmtId="0" fontId="23" fillId="0" borderId="17" xfId="45" applyFont="1" applyBorder="1" applyAlignment="1">
      <alignment horizontal="center" wrapText="1"/>
    </xf>
    <xf numFmtId="0" fontId="24" fillId="0" borderId="6" xfId="45" applyFont="1" applyBorder="1" applyAlignment="1">
      <alignment horizontal="center" wrapText="1"/>
    </xf>
    <xf numFmtId="0" fontId="18" fillId="0" borderId="0" xfId="45" applyFont="1" applyBorder="1" applyAlignment="1">
      <alignment horizontal="center" vertical="center" wrapText="1"/>
    </xf>
    <xf numFmtId="0" fontId="9" fillId="0" borderId="0" xfId="45" applyFont="1" applyBorder="1" applyAlignment="1">
      <alignment horizontal="center" vertical="center" wrapText="1"/>
    </xf>
    <xf numFmtId="0" fontId="22" fillId="0" borderId="18" xfId="45" applyFont="1" applyBorder="1" applyAlignment="1">
      <alignment horizontal="left" wrapText="1"/>
    </xf>
    <xf numFmtId="1" fontId="25" fillId="0" borderId="0" xfId="45" applyNumberFormat="1" applyFont="1" applyFill="1" applyBorder="1" applyAlignment="1">
      <alignment horizontal="center" vertical="center" wrapText="1"/>
    </xf>
    <xf numFmtId="1" fontId="26" fillId="0" borderId="17" xfId="45" applyNumberFormat="1" applyFont="1" applyFill="1" applyBorder="1" applyAlignment="1">
      <alignment horizontal="left" vertical="center" wrapText="1"/>
    </xf>
    <xf numFmtId="166" fontId="9" fillId="0" borderId="0" xfId="45" applyNumberFormat="1" applyFont="1" applyFill="1" applyBorder="1" applyAlignment="1">
      <alignment horizontal="center" vertical="center" wrapText="1"/>
    </xf>
    <xf numFmtId="166" fontId="19" fillId="0" borderId="0" xfId="44" applyNumberFormat="1" applyFont="1" applyBorder="1" applyAlignment="1">
      <alignment horizontal="center" vertical="center" wrapText="1"/>
    </xf>
    <xf numFmtId="166" fontId="8" fillId="0" borderId="0" xfId="44" applyNumberFormat="1" applyFont="1" applyBorder="1" applyAlignment="1">
      <alignment wrapText="1"/>
    </xf>
    <xf numFmtId="0" fontId="9" fillId="0" borderId="0" xfId="44" applyFont="1" applyBorder="1" applyAlignment="1">
      <alignment wrapText="1"/>
    </xf>
    <xf numFmtId="0" fontId="18" fillId="0" borderId="18" xfId="44" applyFont="1" applyBorder="1" applyAlignment="1">
      <alignment wrapText="1"/>
    </xf>
    <xf numFmtId="0" fontId="19" fillId="0" borderId="0" xfId="44" applyFont="1" applyBorder="1" applyAlignment="1">
      <alignment wrapText="1"/>
    </xf>
    <xf numFmtId="0" fontId="24" fillId="0" borderId="6" xfId="45" applyFont="1" applyBorder="1" applyAlignment="1">
      <alignment horizontal="center" vertical="center" wrapText="1"/>
    </xf>
    <xf numFmtId="0" fontId="19" fillId="0" borderId="21" xfId="45" applyFont="1" applyBorder="1" applyAlignment="1">
      <alignment horizontal="left" wrapText="1"/>
    </xf>
    <xf numFmtId="3" fontId="8" fillId="0" borderId="23" xfId="45" applyNumberFormat="1" applyFont="1" applyFill="1" applyBorder="1" applyAlignment="1">
      <alignment horizontal="center" wrapText="1"/>
    </xf>
    <xf numFmtId="0" fontId="8" fillId="0" borderId="24" xfId="45" applyFont="1" applyFill="1" applyBorder="1" applyAlignment="1">
      <alignment wrapText="1"/>
    </xf>
    <xf numFmtId="0" fontId="8" fillId="0" borderId="25" xfId="45" applyFont="1" applyFill="1" applyBorder="1" applyAlignment="1">
      <alignment wrapText="1"/>
    </xf>
    <xf numFmtId="0" fontId="8" fillId="0" borderId="17" xfId="45" applyFont="1" applyFill="1" applyBorder="1" applyAlignment="1">
      <alignment wrapText="1"/>
    </xf>
    <xf numFmtId="0" fontId="24" fillId="0" borderId="28" xfId="45" applyFont="1" applyBorder="1" applyAlignment="1">
      <alignment horizontal="center" vertical="center" wrapText="1"/>
    </xf>
    <xf numFmtId="0" fontId="24" fillId="0" borderId="29" xfId="44" applyFont="1" applyBorder="1" applyAlignment="1">
      <alignment horizontal="center" wrapText="1"/>
    </xf>
    <xf numFmtId="165" fontId="13" fillId="0" borderId="0" xfId="45" applyNumberFormat="1" applyFont="1" applyFill="1" applyBorder="1" applyAlignment="1">
      <alignment horizontal="center" wrapText="1"/>
    </xf>
    <xf numFmtId="0" fontId="18" fillId="0" borderId="0" xfId="44" applyFont="1" applyBorder="1" applyAlignment="1">
      <alignment wrapText="1"/>
    </xf>
    <xf numFmtId="167" fontId="33" fillId="0" borderId="0" xfId="44" applyNumberFormat="1" applyFont="1" applyBorder="1" applyAlignment="1">
      <alignment wrapText="1"/>
    </xf>
    <xf numFmtId="10" fontId="33" fillId="0" borderId="0" xfId="85" applyNumberFormat="1" applyFont="1" applyAlignment="1">
      <alignment wrapText="1"/>
    </xf>
    <xf numFmtId="167" fontId="33" fillId="0" borderId="0" xfId="44" applyNumberFormat="1" applyFont="1" applyFill="1" applyAlignment="1">
      <alignment wrapText="1"/>
    </xf>
    <xf numFmtId="3" fontId="19" fillId="0" borderId="0" xfId="44" applyNumberFormat="1" applyFont="1" applyBorder="1" applyAlignment="1">
      <alignment wrapText="1"/>
    </xf>
    <xf numFmtId="0" fontId="8" fillId="0" borderId="76" xfId="44" applyFont="1" applyBorder="1" applyAlignment="1">
      <alignment wrapText="1"/>
    </xf>
    <xf numFmtId="0" fontId="8" fillId="0" borderId="78" xfId="44" applyFont="1" applyBorder="1" applyAlignment="1">
      <alignment wrapText="1"/>
    </xf>
    <xf numFmtId="0" fontId="8" fillId="0" borderId="81" xfId="45" applyFont="1" applyFill="1" applyBorder="1" applyAlignment="1">
      <alignment vertical="center" wrapText="1"/>
    </xf>
    <xf numFmtId="0" fontId="8" fillId="0" borderId="82" xfId="45" applyFont="1" applyFill="1" applyBorder="1" applyAlignment="1">
      <alignment vertical="center" wrapText="1"/>
    </xf>
    <xf numFmtId="0" fontId="8" fillId="0" borderId="60" xfId="44" applyFont="1" applyBorder="1" applyAlignment="1">
      <alignment wrapText="1"/>
    </xf>
    <xf numFmtId="0" fontId="8" fillId="0" borderId="85" xfId="44" applyFont="1" applyBorder="1" applyAlignment="1">
      <alignment wrapText="1"/>
    </xf>
    <xf numFmtId="0" fontId="24" fillId="0" borderId="87" xfId="44" applyFont="1" applyBorder="1" applyAlignment="1">
      <alignment horizontal="center" wrapText="1"/>
    </xf>
    <xf numFmtId="0" fontId="8" fillId="0" borderId="70" xfId="44" applyFont="1" applyBorder="1" applyAlignment="1">
      <alignment wrapText="1"/>
    </xf>
    <xf numFmtId="3" fontId="19" fillId="0" borderId="70" xfId="44" applyNumberFormat="1" applyFont="1" applyBorder="1" applyAlignment="1">
      <alignment wrapText="1"/>
    </xf>
    <xf numFmtId="3" fontId="19" fillId="0" borderId="99" xfId="44" applyNumberFormat="1" applyFont="1" applyBorder="1" applyAlignment="1">
      <alignment wrapText="1"/>
    </xf>
    <xf numFmtId="3" fontId="19" fillId="0" borderId="78" xfId="44" applyNumberFormat="1" applyFont="1" applyBorder="1" applyAlignment="1">
      <alignment wrapText="1"/>
    </xf>
    <xf numFmtId="0" fontId="19" fillId="0" borderId="78" xfId="44" applyFont="1" applyBorder="1" applyAlignment="1">
      <alignment wrapText="1"/>
    </xf>
    <xf numFmtId="0" fontId="9" fillId="0" borderId="70" xfId="45" applyFont="1" applyFill="1" applyBorder="1" applyAlignment="1">
      <alignment horizontal="center" vertical="center" wrapText="1"/>
    </xf>
    <xf numFmtId="0" fontId="8" fillId="0" borderId="70" xfId="44" applyFont="1" applyBorder="1" applyAlignment="1">
      <alignment horizontal="center" vertical="center" wrapText="1"/>
    </xf>
    <xf numFmtId="0" fontId="19" fillId="0" borderId="70" xfId="44" applyFont="1" applyBorder="1" applyAlignment="1">
      <alignment horizontal="center" vertical="center" wrapText="1"/>
    </xf>
    <xf numFmtId="0" fontId="8" fillId="0" borderId="99" xfId="44" applyFont="1" applyBorder="1" applyAlignment="1">
      <alignment wrapText="1"/>
    </xf>
    <xf numFmtId="0" fontId="9" fillId="0" borderId="60" xfId="44" applyFont="1" applyBorder="1" applyAlignment="1">
      <alignment horizontal="left" wrapText="1"/>
    </xf>
    <xf numFmtId="0" fontId="8" fillId="0" borderId="96" xfId="44" applyFont="1" applyBorder="1" applyAlignment="1">
      <alignment wrapText="1"/>
    </xf>
    <xf numFmtId="0" fontId="8" fillId="0" borderId="0" xfId="44" applyFont="1" applyFill="1" applyAlignment="1">
      <alignment wrapText="1"/>
    </xf>
    <xf numFmtId="0" fontId="28" fillId="0" borderId="0" xfId="44" applyFont="1" applyFill="1" applyAlignment="1">
      <alignment wrapText="1"/>
    </xf>
    <xf numFmtId="2" fontId="28" fillId="0" borderId="0" xfId="44" applyNumberFormat="1" applyFont="1" applyFill="1" applyAlignment="1">
      <alignment wrapText="1"/>
    </xf>
    <xf numFmtId="0" fontId="19" fillId="0" borderId="0" xfId="44" applyFont="1" applyFill="1" applyBorder="1" applyAlignment="1">
      <alignment wrapText="1"/>
    </xf>
    <xf numFmtId="3" fontId="28" fillId="0" borderId="0" xfId="44" applyNumberFormat="1" applyFont="1" applyFill="1" applyBorder="1" applyAlignment="1">
      <alignment wrapText="1"/>
    </xf>
    <xf numFmtId="0" fontId="28" fillId="0" borderId="0" xfId="44" applyFont="1" applyFill="1" applyBorder="1" applyAlignment="1">
      <alignment wrapText="1"/>
    </xf>
    <xf numFmtId="164" fontId="28" fillId="0" borderId="0" xfId="44" applyNumberFormat="1" applyFont="1" applyFill="1" applyBorder="1" applyAlignment="1">
      <alignment wrapText="1"/>
    </xf>
    <xf numFmtId="0" fontId="8" fillId="0" borderId="0" xfId="44" applyFont="1" applyFill="1" applyBorder="1" applyAlignment="1">
      <alignment wrapText="1"/>
    </xf>
    <xf numFmtId="0" fontId="19" fillId="0" borderId="0" xfId="44" applyFont="1" applyFill="1" applyAlignment="1">
      <alignment wrapText="1"/>
    </xf>
    <xf numFmtId="4" fontId="8" fillId="0" borderId="0" xfId="44" applyNumberFormat="1" applyFont="1" applyBorder="1" applyAlignment="1">
      <alignment wrapText="1"/>
    </xf>
    <xf numFmtId="165" fontId="24" fillId="0" borderId="6" xfId="45" applyNumberFormat="1" applyFont="1" applyBorder="1" applyAlignment="1">
      <alignment horizontal="center" vertical="center" wrapText="1"/>
    </xf>
    <xf numFmtId="165" fontId="24" fillId="0" borderId="6" xfId="44" applyNumberFormat="1" applyFont="1" applyBorder="1" applyAlignment="1">
      <alignment horizontal="center" wrapText="1"/>
    </xf>
    <xf numFmtId="165" fontId="24" fillId="0" borderId="28" xfId="45" applyNumberFormat="1" applyFont="1" applyBorder="1" applyAlignment="1">
      <alignment horizontal="center" vertical="center" wrapText="1"/>
    </xf>
    <xf numFmtId="165" fontId="24" fillId="0" borderId="29" xfId="45" applyNumberFormat="1" applyFont="1" applyBorder="1" applyAlignment="1">
      <alignment horizontal="center" vertical="center" wrapText="1"/>
    </xf>
    <xf numFmtId="165" fontId="24" fillId="0" borderId="6" xfId="45" applyNumberFormat="1" applyFont="1" applyBorder="1" applyAlignment="1">
      <alignment horizontal="center" wrapText="1"/>
    </xf>
    <xf numFmtId="165" fontId="24" fillId="0" borderId="20" xfId="44" applyNumberFormat="1" applyFont="1" applyBorder="1" applyAlignment="1">
      <alignment horizontal="center" wrapText="1"/>
    </xf>
    <xf numFmtId="165" fontId="24" fillId="0" borderId="87" xfId="44" applyNumberFormat="1" applyFont="1" applyBorder="1" applyAlignment="1">
      <alignment horizontal="center" wrapText="1"/>
    </xf>
    <xf numFmtId="165" fontId="8" fillId="0" borderId="0" xfId="44" applyNumberFormat="1" applyFont="1" applyBorder="1" applyAlignment="1">
      <alignment wrapText="1"/>
    </xf>
    <xf numFmtId="165" fontId="18" fillId="29" borderId="15" xfId="44" applyNumberFormat="1" applyFont="1" applyFill="1" applyBorder="1" applyAlignment="1">
      <alignment horizontal="center" vertical="center" textRotation="90" wrapText="1"/>
    </xf>
    <xf numFmtId="165" fontId="18" fillId="31" borderId="75" xfId="44" applyNumberFormat="1" applyFont="1" applyFill="1" applyBorder="1" applyAlignment="1">
      <alignment vertical="center" textRotation="90" wrapText="1"/>
    </xf>
    <xf numFmtId="165" fontId="18" fillId="0" borderId="18" xfId="44" applyNumberFormat="1" applyFont="1" applyFill="1" applyBorder="1" applyAlignment="1">
      <alignment horizontal="center" wrapText="1"/>
    </xf>
    <xf numFmtId="165" fontId="24" fillId="29" borderId="0" xfId="44" applyNumberFormat="1" applyFont="1" applyFill="1" applyBorder="1" applyAlignment="1">
      <alignment wrapText="1"/>
    </xf>
    <xf numFmtId="165" fontId="24" fillId="0" borderId="0" xfId="44" applyNumberFormat="1" applyFont="1" applyFill="1" applyBorder="1" applyAlignment="1">
      <alignment horizontal="center" wrapText="1"/>
    </xf>
    <xf numFmtId="165" fontId="28" fillId="0" borderId="78" xfId="44" applyNumberFormat="1" applyFont="1" applyFill="1" applyBorder="1" applyAlignment="1">
      <alignment horizontal="center" wrapText="1"/>
    </xf>
    <xf numFmtId="165" fontId="18" fillId="29" borderId="36" xfId="44" applyNumberFormat="1" applyFont="1" applyFill="1" applyBorder="1" applyAlignment="1">
      <alignment horizontal="center" wrapText="1"/>
    </xf>
    <xf numFmtId="165" fontId="28" fillId="29" borderId="36" xfId="44" applyNumberFormat="1" applyFont="1" applyFill="1" applyBorder="1" applyAlignment="1">
      <alignment horizontal="center" wrapText="1"/>
    </xf>
    <xf numFmtId="165" fontId="28" fillId="29" borderId="19" xfId="44" applyNumberFormat="1" applyFont="1" applyFill="1" applyBorder="1" applyAlignment="1">
      <alignment horizontal="center" wrapText="1"/>
    </xf>
    <xf numFmtId="165" fontId="18" fillId="0" borderId="93" xfId="45" applyNumberFormat="1" applyFont="1" applyBorder="1" applyAlignment="1">
      <alignment horizontal="left" wrapText="1"/>
    </xf>
    <xf numFmtId="165" fontId="8" fillId="0" borderId="70" xfId="44" applyNumberFormat="1" applyFont="1" applyBorder="1" applyAlignment="1">
      <alignment wrapText="1"/>
    </xf>
    <xf numFmtId="165" fontId="24" fillId="0" borderId="94" xfId="45" applyNumberFormat="1" applyFont="1" applyBorder="1" applyAlignment="1">
      <alignment horizontal="center" vertical="center" wrapText="1"/>
    </xf>
    <xf numFmtId="165" fontId="24" fillId="0" borderId="95" xfId="45" applyNumberFormat="1" applyFont="1" applyBorder="1" applyAlignment="1">
      <alignment horizontal="center" vertical="center" wrapText="1"/>
    </xf>
    <xf numFmtId="165" fontId="18" fillId="0" borderId="96" xfId="45" applyNumberFormat="1" applyFont="1" applyBorder="1" applyAlignment="1">
      <alignment horizontal="left" wrapText="1"/>
    </xf>
    <xf numFmtId="4" fontId="19" fillId="0" borderId="21" xfId="45" applyNumberFormat="1" applyFont="1" applyBorder="1" applyAlignment="1">
      <alignment horizontal="left" wrapText="1"/>
    </xf>
    <xf numFmtId="4" fontId="25" fillId="0" borderId="9" xfId="45" applyNumberFormat="1" applyFont="1" applyBorder="1" applyAlignment="1">
      <alignment horizontal="left" wrapText="1"/>
    </xf>
    <xf numFmtId="4" fontId="25" fillId="0" borderId="5" xfId="45" applyNumberFormat="1" applyFont="1" applyFill="1" applyBorder="1" applyAlignment="1">
      <alignment horizontal="center" wrapText="1"/>
    </xf>
    <xf numFmtId="4" fontId="22" fillId="0" borderId="5" xfId="45" applyNumberFormat="1" applyFont="1" applyFill="1" applyBorder="1" applyAlignment="1">
      <alignment horizontal="center" vertical="center" wrapText="1"/>
    </xf>
    <xf numFmtId="4" fontId="8" fillId="0" borderId="23" xfId="45" applyNumberFormat="1" applyFont="1" applyFill="1" applyBorder="1" applyAlignment="1">
      <alignment horizontal="center" wrapText="1"/>
    </xf>
    <xf numFmtId="4" fontId="8" fillId="0" borderId="25" xfId="44" applyNumberFormat="1" applyFont="1" applyBorder="1" applyAlignment="1">
      <alignment wrapText="1"/>
    </xf>
    <xf numFmtId="4" fontId="18" fillId="0" borderId="80" xfId="45" applyNumberFormat="1" applyFont="1" applyBorder="1" applyAlignment="1">
      <alignment horizontal="left" wrapText="1"/>
    </xf>
    <xf numFmtId="4" fontId="8" fillId="0" borderId="81" xfId="44" applyNumberFormat="1" applyFont="1" applyBorder="1" applyAlignment="1">
      <alignment wrapText="1"/>
    </xf>
    <xf numFmtId="4" fontId="19" fillId="0" borderId="21" xfId="45" applyNumberFormat="1" applyFont="1" applyBorder="1" applyAlignment="1">
      <alignment horizontal="left" vertical="center" wrapText="1"/>
    </xf>
    <xf numFmtId="4" fontId="22" fillId="0" borderId="5" xfId="45" applyNumberFormat="1" applyFont="1" applyBorder="1" applyAlignment="1">
      <alignment horizontal="center" vertical="center" wrapText="1"/>
    </xf>
    <xf numFmtId="4" fontId="31" fillId="0" borderId="22" xfId="45" applyNumberFormat="1" applyFont="1" applyFill="1" applyBorder="1" applyAlignment="1">
      <alignment horizontal="center"/>
    </xf>
    <xf numFmtId="4" fontId="18" fillId="0" borderId="21" xfId="45" applyNumberFormat="1" applyFont="1" applyBorder="1" applyAlignment="1">
      <alignment horizontal="left" wrapText="1"/>
    </xf>
    <xf numFmtId="4" fontId="8" fillId="0" borderId="7" xfId="45" applyNumberFormat="1" applyFont="1" applyFill="1" applyBorder="1" applyAlignment="1">
      <alignment wrapText="1"/>
    </xf>
    <xf numFmtId="4" fontId="8" fillId="0" borderId="5" xfId="45" applyNumberFormat="1" applyFont="1" applyFill="1" applyBorder="1" applyAlignment="1">
      <alignment horizontal="center" wrapText="1"/>
    </xf>
    <xf numFmtId="4" fontId="8" fillId="0" borderId="22" xfId="44" applyNumberFormat="1" applyFont="1" applyBorder="1" applyAlignment="1">
      <alignment wrapText="1"/>
    </xf>
    <xf numFmtId="4" fontId="8" fillId="0" borderId="0" xfId="45" applyNumberFormat="1" applyFont="1" applyFill="1" applyBorder="1" applyAlignment="1">
      <alignment wrapText="1"/>
    </xf>
    <xf numFmtId="4" fontId="18" fillId="0" borderId="21" xfId="45" applyNumberFormat="1" applyFont="1" applyBorder="1" applyAlignment="1">
      <alignment horizontal="left" vertical="center" wrapText="1"/>
    </xf>
    <xf numFmtId="4" fontId="8" fillId="0" borderId="0" xfId="45" applyNumberFormat="1" applyFont="1" applyFill="1" applyBorder="1" applyAlignment="1">
      <alignment vertical="center" wrapText="1"/>
    </xf>
    <xf numFmtId="4" fontId="8" fillId="0" borderId="0" xfId="44" applyNumberFormat="1" applyFont="1" applyBorder="1" applyAlignment="1">
      <alignment vertical="center" wrapText="1"/>
    </xf>
    <xf numFmtId="4" fontId="43" fillId="0" borderId="80" xfId="45" applyNumberFormat="1" applyFont="1" applyBorder="1" applyAlignment="1">
      <alignment horizontal="left" vertical="center" wrapText="1"/>
    </xf>
    <xf numFmtId="4" fontId="8" fillId="0" borderId="60" xfId="44" applyNumberFormat="1" applyFont="1" applyBorder="1" applyAlignment="1">
      <alignment vertical="center" wrapText="1"/>
    </xf>
    <xf numFmtId="4" fontId="31" fillId="0" borderId="89" xfId="45" applyNumberFormat="1" applyFont="1" applyFill="1" applyBorder="1" applyAlignment="1">
      <alignment horizontal="center"/>
    </xf>
    <xf numFmtId="4" fontId="18" fillId="0" borderId="30" xfId="45" applyNumberFormat="1" applyFont="1" applyBorder="1" applyAlignment="1">
      <alignment horizontal="left" wrapText="1"/>
    </xf>
    <xf numFmtId="4" fontId="9" fillId="0" borderId="32" xfId="45" applyNumberFormat="1" applyFont="1" applyBorder="1" applyAlignment="1">
      <alignment horizontal="center" vertical="center" wrapText="1"/>
    </xf>
    <xf numFmtId="4" fontId="9" fillId="0" borderId="86" xfId="45" applyNumberFormat="1" applyFont="1" applyBorder="1" applyAlignment="1">
      <alignment horizontal="center" vertical="center" wrapText="1"/>
    </xf>
    <xf numFmtId="4" fontId="19" fillId="0" borderId="18" xfId="44" applyNumberFormat="1" applyFont="1" applyBorder="1" applyAlignment="1">
      <alignment wrapText="1"/>
    </xf>
    <xf numFmtId="4" fontId="8" fillId="0" borderId="82" xfId="44" applyNumberFormat="1" applyFont="1" applyBorder="1" applyAlignment="1">
      <alignment wrapText="1"/>
    </xf>
    <xf numFmtId="166" fontId="19" fillId="0" borderId="6" xfId="45" applyNumberFormat="1" applyFont="1" applyFill="1" applyBorder="1" applyAlignment="1">
      <alignment horizontal="center" wrapText="1"/>
    </xf>
    <xf numFmtId="166" fontId="19" fillId="0" borderId="20" xfId="45" applyNumberFormat="1" applyFont="1" applyFill="1" applyBorder="1" applyAlignment="1">
      <alignment horizontal="center"/>
    </xf>
    <xf numFmtId="166" fontId="19" fillId="0" borderId="83" xfId="45" applyNumberFormat="1" applyFont="1" applyFill="1" applyBorder="1" applyAlignment="1">
      <alignment horizontal="center" vertical="center" wrapText="1"/>
    </xf>
    <xf numFmtId="166" fontId="19" fillId="0" borderId="6" xfId="45" applyNumberFormat="1" applyFont="1" applyFill="1" applyBorder="1" applyAlignment="1">
      <alignment horizontal="center"/>
    </xf>
    <xf numFmtId="166" fontId="19" fillId="0" borderId="83" xfId="45" applyNumberFormat="1" applyFont="1" applyFill="1" applyBorder="1" applyAlignment="1">
      <alignment horizontal="center" wrapText="1"/>
    </xf>
    <xf numFmtId="166" fontId="19" fillId="0" borderId="83" xfId="45" applyNumberFormat="1" applyFont="1" applyFill="1" applyBorder="1" applyAlignment="1">
      <alignment horizontal="center"/>
    </xf>
    <xf numFmtId="166" fontId="19" fillId="0" borderId="21" xfId="45" applyNumberFormat="1" applyFont="1" applyBorder="1" applyAlignment="1">
      <alignment horizontal="left" wrapText="1"/>
    </xf>
    <xf numFmtId="166" fontId="25" fillId="0" borderId="9" xfId="45" applyNumberFormat="1" applyFont="1" applyBorder="1" applyAlignment="1">
      <alignment horizontal="left" wrapText="1"/>
    </xf>
    <xf numFmtId="166" fontId="25" fillId="0" borderId="5" xfId="45" applyNumberFormat="1" applyFont="1" applyFill="1" applyBorder="1" applyAlignment="1">
      <alignment horizontal="center" wrapText="1"/>
    </xf>
    <xf numFmtId="166" fontId="22" fillId="0" borderId="5" xfId="45" applyNumberFormat="1" applyFont="1" applyFill="1" applyBorder="1" applyAlignment="1">
      <alignment horizontal="center" vertical="center" wrapText="1"/>
    </xf>
    <xf numFmtId="166" fontId="25" fillId="0" borderId="22" xfId="45" applyNumberFormat="1" applyFont="1" applyFill="1" applyBorder="1" applyAlignment="1">
      <alignment horizontal="center"/>
    </xf>
    <xf numFmtId="166" fontId="8" fillId="0" borderId="23" xfId="45" applyNumberFormat="1" applyFont="1" applyFill="1" applyBorder="1" applyAlignment="1">
      <alignment horizontal="center" wrapText="1"/>
    </xf>
    <xf numFmtId="166" fontId="8" fillId="0" borderId="24" xfId="45" applyNumberFormat="1" applyFont="1" applyFill="1" applyBorder="1" applyAlignment="1">
      <alignment wrapText="1"/>
    </xf>
    <xf numFmtId="166" fontId="8" fillId="0" borderId="25" xfId="45" applyNumberFormat="1" applyFont="1" applyFill="1" applyBorder="1" applyAlignment="1">
      <alignment wrapText="1"/>
    </xf>
    <xf numFmtId="166" fontId="8" fillId="0" borderId="17" xfId="45" applyNumberFormat="1" applyFont="1" applyFill="1" applyBorder="1" applyAlignment="1">
      <alignment wrapText="1"/>
    </xf>
    <xf numFmtId="166" fontId="8" fillId="0" borderId="81" xfId="45" applyNumberFormat="1" applyFont="1" applyFill="1" applyBorder="1" applyAlignment="1">
      <alignment vertical="center" wrapText="1"/>
    </xf>
    <xf numFmtId="166" fontId="8" fillId="0" borderId="82" xfId="45" applyNumberFormat="1" applyFont="1" applyFill="1" applyBorder="1" applyAlignment="1">
      <alignment vertical="center" wrapText="1"/>
    </xf>
    <xf numFmtId="166" fontId="19" fillId="0" borderId="87" xfId="45" applyNumberFormat="1" applyFont="1" applyFill="1" applyBorder="1" applyAlignment="1">
      <alignment horizontal="center"/>
    </xf>
    <xf numFmtId="166" fontId="25" fillId="0" borderId="89" xfId="45" applyNumberFormat="1" applyFont="1" applyFill="1" applyBorder="1" applyAlignment="1">
      <alignment horizontal="center"/>
    </xf>
    <xf numFmtId="166" fontId="19" fillId="0" borderId="30" xfId="45" applyNumberFormat="1" applyFont="1" applyBorder="1" applyAlignment="1">
      <alignment horizontal="left" wrapText="1"/>
    </xf>
    <xf numFmtId="166" fontId="8" fillId="0" borderId="25" xfId="44" applyNumberFormat="1" applyFont="1" applyBorder="1" applyAlignment="1">
      <alignment wrapText="1"/>
    </xf>
    <xf numFmtId="166" fontId="8" fillId="0" borderId="17" xfId="44" applyNumberFormat="1" applyFont="1" applyBorder="1" applyAlignment="1">
      <alignment wrapText="1"/>
    </xf>
    <xf numFmtId="166" fontId="19" fillId="0" borderId="14" xfId="45" applyNumberFormat="1" applyFont="1" applyFill="1" applyBorder="1" applyAlignment="1">
      <alignment horizontal="center" wrapText="1"/>
    </xf>
    <xf numFmtId="166" fontId="19" fillId="0" borderId="90" xfId="45" applyNumberFormat="1" applyFont="1" applyFill="1" applyBorder="1" applyAlignment="1">
      <alignment horizontal="center"/>
    </xf>
    <xf numFmtId="166" fontId="8" fillId="0" borderId="25" xfId="44" applyNumberFormat="1" applyFont="1" applyFill="1" applyBorder="1" applyAlignment="1">
      <alignment wrapText="1"/>
    </xf>
    <xf numFmtId="166" fontId="8" fillId="0" borderId="17" xfId="44" applyNumberFormat="1" applyFont="1" applyFill="1" applyBorder="1" applyAlignment="1">
      <alignment wrapText="1"/>
    </xf>
    <xf numFmtId="166" fontId="30" fillId="0" borderId="87" xfId="45" applyNumberFormat="1" applyFont="1" applyFill="1" applyBorder="1" applyAlignment="1">
      <alignment horizontal="center"/>
    </xf>
    <xf numFmtId="166" fontId="8" fillId="0" borderId="81" xfId="44" applyNumberFormat="1" applyFont="1" applyBorder="1" applyAlignment="1">
      <alignment wrapText="1"/>
    </xf>
    <xf numFmtId="166" fontId="8" fillId="0" borderId="82" xfId="44" applyNumberFormat="1" applyFont="1" applyFill="1" applyBorder="1" applyAlignment="1">
      <alignment wrapText="1"/>
    </xf>
    <xf numFmtId="166" fontId="30" fillId="0" borderId="91" xfId="45" applyNumberFormat="1" applyFont="1" applyFill="1" applyBorder="1" applyAlignment="1">
      <alignment horizontal="center"/>
    </xf>
    <xf numFmtId="166" fontId="19" fillId="0" borderId="6" xfId="45" applyNumberFormat="1" applyFont="1" applyBorder="1" applyAlignment="1">
      <alignment horizontal="center" vertical="center" wrapText="1"/>
    </xf>
    <xf numFmtId="166" fontId="19" fillId="0" borderId="6" xfId="45" applyNumberFormat="1" applyFont="1" applyFill="1" applyBorder="1" applyAlignment="1">
      <alignment horizontal="center" vertical="center" wrapText="1"/>
    </xf>
    <xf numFmtId="166" fontId="19" fillId="0" borderId="20" xfId="45" applyNumberFormat="1" applyFont="1" applyFill="1" applyBorder="1" applyAlignment="1">
      <alignment horizontal="center" vertical="center"/>
    </xf>
    <xf numFmtId="166" fontId="30" fillId="0" borderId="87" xfId="45" applyNumberFormat="1" applyFont="1" applyFill="1" applyBorder="1" applyAlignment="1">
      <alignment horizontal="center" vertical="center"/>
    </xf>
    <xf numFmtId="166" fontId="30" fillId="0" borderId="20" xfId="45" applyNumberFormat="1" applyFont="1" applyFill="1" applyBorder="1" applyAlignment="1">
      <alignment horizontal="center"/>
    </xf>
    <xf numFmtId="166" fontId="30" fillId="0" borderId="20" xfId="45" applyNumberFormat="1" applyFont="1" applyFill="1" applyBorder="1" applyAlignment="1">
      <alignment horizontal="center" vertical="center"/>
    </xf>
    <xf numFmtId="166" fontId="19" fillId="0" borderId="84" xfId="44" applyNumberFormat="1" applyFont="1" applyBorder="1" applyAlignment="1">
      <alignment vertical="center" wrapText="1"/>
    </xf>
    <xf numFmtId="166" fontId="19" fillId="0" borderId="87" xfId="44" applyNumberFormat="1" applyFont="1" applyBorder="1" applyAlignment="1">
      <alignment wrapText="1"/>
    </xf>
    <xf numFmtId="166" fontId="8" fillId="0" borderId="78" xfId="44" applyNumberFormat="1" applyFont="1" applyBorder="1" applyAlignment="1">
      <alignment wrapText="1"/>
    </xf>
    <xf numFmtId="166" fontId="19" fillId="0" borderId="91" xfId="44" applyNumberFormat="1" applyFont="1" applyBorder="1" applyAlignment="1">
      <alignment wrapText="1"/>
    </xf>
    <xf numFmtId="166" fontId="19" fillId="0" borderId="6" xfId="44" applyNumberFormat="1" applyFont="1" applyFill="1" applyBorder="1" applyAlignment="1">
      <alignment wrapText="1"/>
    </xf>
    <xf numFmtId="166" fontId="19" fillId="0" borderId="13" xfId="44" applyNumberFormat="1" applyFont="1" applyFill="1" applyBorder="1" applyAlignment="1">
      <alignment wrapText="1"/>
    </xf>
    <xf numFmtId="166" fontId="19" fillId="0" borderId="91" xfId="45" applyNumberFormat="1" applyFont="1" applyFill="1" applyBorder="1" applyAlignment="1">
      <alignment horizontal="center"/>
    </xf>
    <xf numFmtId="166" fontId="18" fillId="33" borderId="103" xfId="44" applyNumberFormat="1" applyFont="1" applyFill="1" applyBorder="1" applyAlignment="1">
      <alignment wrapText="1"/>
    </xf>
    <xf numFmtId="166" fontId="18" fillId="33" borderId="33" xfId="44" applyNumberFormat="1" applyFont="1" applyFill="1" applyBorder="1" applyAlignment="1">
      <alignment wrapText="1"/>
    </xf>
    <xf numFmtId="165" fontId="19" fillId="0" borderId="26" xfId="45" applyNumberFormat="1" applyFont="1" applyBorder="1" applyAlignment="1">
      <alignment horizontal="left" wrapText="1"/>
    </xf>
    <xf numFmtId="166" fontId="19" fillId="0" borderId="22" xfId="45" applyNumberFormat="1" applyFont="1" applyFill="1" applyBorder="1" applyAlignment="1">
      <alignment horizontal="center" vertical="center" wrapText="1"/>
    </xf>
    <xf numFmtId="166" fontId="19" fillId="0" borderId="103" xfId="45" applyNumberFormat="1" applyFont="1" applyFill="1" applyBorder="1" applyAlignment="1">
      <alignment horizontal="center" vertical="center" wrapText="1"/>
    </xf>
    <xf numFmtId="0" fontId="10" fillId="0" borderId="0" xfId="46" applyFont="1" applyAlignment="1">
      <alignment wrapText="1"/>
    </xf>
    <xf numFmtId="4" fontId="10" fillId="0" borderId="0" xfId="46" applyNumberFormat="1" applyFont="1" applyAlignment="1">
      <alignment wrapText="1"/>
    </xf>
    <xf numFmtId="166" fontId="19" fillId="0" borderId="48" xfId="45" applyNumberFormat="1" applyFont="1" applyFill="1" applyBorder="1" applyAlignment="1">
      <alignment horizontal="center" vertical="center" wrapText="1"/>
    </xf>
    <xf numFmtId="0" fontId="19" fillId="0" borderId="21" xfId="44" applyFont="1" applyBorder="1" applyAlignment="1">
      <alignment wrapText="1"/>
    </xf>
    <xf numFmtId="166" fontId="19" fillId="0" borderId="28" xfId="45" applyNumberFormat="1" applyFont="1" applyFill="1" applyBorder="1" applyAlignment="1">
      <alignment horizontal="center" vertical="center" wrapText="1"/>
    </xf>
    <xf numFmtId="165" fontId="24" fillId="29" borderId="0" xfId="44" applyNumberFormat="1" applyFont="1" applyFill="1" applyBorder="1" applyAlignment="1">
      <alignment horizontal="center" wrapText="1"/>
    </xf>
    <xf numFmtId="0" fontId="24" fillId="0" borderId="6" xfId="44" applyFont="1" applyBorder="1" applyAlignment="1">
      <alignment horizontal="center" wrapText="1"/>
    </xf>
    <xf numFmtId="0" fontId="24" fillId="0" borderId="20" xfId="44" applyFont="1" applyBorder="1" applyAlignment="1">
      <alignment horizontal="center" wrapText="1"/>
    </xf>
    <xf numFmtId="0" fontId="18" fillId="0" borderId="0" xfId="44" applyFont="1" applyAlignment="1">
      <alignment wrapText="1"/>
    </xf>
    <xf numFmtId="0" fontId="19" fillId="0" borderId="0" xfId="44" applyFont="1" applyAlignment="1">
      <alignment wrapText="1"/>
    </xf>
    <xf numFmtId="167" fontId="33" fillId="0" borderId="0" xfId="44" applyNumberFormat="1" applyFont="1" applyAlignment="1">
      <alignment wrapText="1"/>
    </xf>
    <xf numFmtId="0" fontId="33" fillId="0" borderId="0" xfId="44" applyFont="1" applyAlignment="1">
      <alignment wrapText="1"/>
    </xf>
    <xf numFmtId="0" fontId="0" fillId="0" borderId="0" xfId="44" applyFont="1" applyFill="1" applyAlignment="1">
      <alignment wrapText="1"/>
    </xf>
    <xf numFmtId="0" fontId="18" fillId="0" borderId="80" xfId="45" applyFont="1" applyBorder="1" applyAlignment="1">
      <alignment horizontal="left" vertical="center" wrapText="1"/>
    </xf>
    <xf numFmtId="0" fontId="18" fillId="0" borderId="80" xfId="45" applyFont="1" applyBorder="1" applyAlignment="1">
      <alignment horizontal="left" wrapText="1"/>
    </xf>
    <xf numFmtId="166" fontId="18" fillId="0" borderId="80" xfId="45" applyNumberFormat="1" applyFont="1" applyBorder="1" applyAlignment="1">
      <alignment horizontal="left" vertical="center" wrapText="1"/>
    </xf>
    <xf numFmtId="166" fontId="18" fillId="0" borderId="80" xfId="45" applyNumberFormat="1" applyFont="1" applyBorder="1" applyAlignment="1">
      <alignment horizontal="left" wrapText="1"/>
    </xf>
    <xf numFmtId="0" fontId="10" fillId="0" borderId="0" xfId="0" applyFont="1"/>
    <xf numFmtId="0" fontId="10" fillId="0" borderId="0" xfId="0" applyFont="1" applyFill="1"/>
    <xf numFmtId="186" fontId="10" fillId="0" borderId="0" xfId="107" applyNumberFormat="1" applyFont="1" applyFill="1"/>
    <xf numFmtId="0" fontId="41" fillId="0" borderId="0" xfId="0" applyFont="1"/>
    <xf numFmtId="14" fontId="46" fillId="34" borderId="43" xfId="0" applyNumberFormat="1" applyFont="1" applyFill="1" applyBorder="1" applyAlignment="1">
      <alignment horizontal="center" vertical="center" wrapText="1"/>
    </xf>
    <xf numFmtId="167" fontId="16" fillId="0" borderId="0" xfId="0" applyNumberFormat="1" applyFont="1" applyFill="1" applyBorder="1"/>
    <xf numFmtId="0" fontId="47" fillId="33" borderId="64" xfId="0" applyFont="1" applyFill="1" applyBorder="1" applyAlignment="1">
      <alignment horizontal="center" vertical="center" textRotation="90"/>
    </xf>
    <xf numFmtId="0" fontId="40" fillId="33" borderId="44" xfId="0" applyFont="1" applyFill="1" applyBorder="1" applyAlignment="1">
      <alignment horizontal="left" vertical="center" wrapText="1"/>
    </xf>
    <xf numFmtId="0" fontId="40" fillId="33" borderId="45" xfId="0" applyFont="1" applyFill="1" applyBorder="1" applyAlignment="1">
      <alignment horizontal="center" vertical="center" wrapText="1"/>
    </xf>
    <xf numFmtId="167" fontId="40" fillId="33" borderId="45" xfId="0" applyNumberFormat="1" applyFont="1" applyFill="1" applyBorder="1" applyAlignment="1">
      <alignment horizontal="center" vertical="center" wrapText="1"/>
    </xf>
    <xf numFmtId="0" fontId="49" fillId="33" borderId="45" xfId="0" applyFont="1" applyFill="1" applyBorder="1" applyAlignment="1">
      <alignment horizontal="center" vertical="center" wrapText="1"/>
    </xf>
    <xf numFmtId="0" fontId="49" fillId="33" borderId="46" xfId="0" applyFont="1" applyFill="1" applyBorder="1" applyAlignment="1">
      <alignment horizontal="center" vertical="center" wrapText="1"/>
    </xf>
    <xf numFmtId="167" fontId="15" fillId="0" borderId="0" xfId="0" applyNumberFormat="1" applyFont="1" applyFill="1" applyBorder="1"/>
    <xf numFmtId="0" fontId="49" fillId="33" borderId="44" xfId="0" applyFont="1" applyFill="1" applyBorder="1" applyAlignment="1">
      <alignment horizontal="center" vertical="center" wrapText="1"/>
    </xf>
    <xf numFmtId="0" fontId="49" fillId="33" borderId="52" xfId="0" applyFont="1" applyFill="1" applyBorder="1" applyAlignment="1">
      <alignment horizontal="center" vertical="center" wrapText="1"/>
    </xf>
    <xf numFmtId="0" fontId="49" fillId="33" borderId="54" xfId="0" applyFont="1" applyFill="1" applyBorder="1" applyAlignment="1">
      <alignment horizontal="center" vertical="center"/>
    </xf>
    <xf numFmtId="0" fontId="49" fillId="33" borderId="50" xfId="0" applyFont="1" applyFill="1" applyBorder="1" applyAlignment="1">
      <alignment horizontal="center" vertical="center" wrapText="1"/>
    </xf>
    <xf numFmtId="164" fontId="14" fillId="0" borderId="44" xfId="0" applyNumberFormat="1" applyFont="1" applyFill="1" applyBorder="1" applyAlignment="1">
      <alignment horizontal="right" vertical="center"/>
    </xf>
    <xf numFmtId="164" fontId="14" fillId="0" borderId="45" xfId="0" applyNumberFormat="1" applyFont="1" applyFill="1" applyBorder="1" applyAlignment="1">
      <alignment horizontal="right" vertical="center"/>
    </xf>
    <xf numFmtId="164" fontId="14" fillId="0" borderId="46"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4" fillId="0" borderId="69" xfId="0" applyNumberFormat="1" applyFont="1" applyFill="1" applyBorder="1" applyAlignment="1">
      <alignment horizontal="right" vertical="center"/>
    </xf>
    <xf numFmtId="2" fontId="14" fillId="0" borderId="67" xfId="0" applyNumberFormat="1" applyFont="1" applyFill="1" applyBorder="1" applyAlignment="1">
      <alignment horizontal="right" vertical="center"/>
    </xf>
    <xf numFmtId="2" fontId="14" fillId="0" borderId="68" xfId="0" applyNumberFormat="1" applyFont="1" applyFill="1" applyBorder="1" applyAlignment="1">
      <alignment horizontal="right" vertical="center"/>
    </xf>
    <xf numFmtId="2" fontId="15" fillId="0" borderId="46" xfId="0" applyNumberFormat="1" applyFont="1" applyFill="1" applyBorder="1" applyAlignment="1">
      <alignment horizontal="right" vertical="center"/>
    </xf>
    <xf numFmtId="2" fontId="41" fillId="0" borderId="0" xfId="0" applyNumberFormat="1" applyFont="1" applyFill="1" applyAlignment="1">
      <alignment horizontal="right" vertical="center"/>
    </xf>
    <xf numFmtId="2" fontId="41" fillId="0" borderId="0" xfId="107" applyNumberFormat="1" applyFont="1" applyFill="1" applyAlignment="1">
      <alignment horizontal="right" vertical="center"/>
    </xf>
    <xf numFmtId="2" fontId="10" fillId="0" borderId="0" xfId="0" applyNumberFormat="1" applyFont="1" applyFill="1" applyAlignment="1">
      <alignment horizontal="right" vertical="center"/>
    </xf>
    <xf numFmtId="0" fontId="47" fillId="33" borderId="37" xfId="0" applyFont="1" applyFill="1" applyBorder="1" applyAlignment="1">
      <alignment horizontal="left" wrapText="1"/>
    </xf>
    <xf numFmtId="0" fontId="40" fillId="33" borderId="54" xfId="0" applyFont="1" applyFill="1" applyBorder="1" applyAlignment="1">
      <alignment horizontal="center" vertical="center" wrapText="1"/>
    </xf>
    <xf numFmtId="167" fontId="40" fillId="33" borderId="54" xfId="0" applyNumberFormat="1" applyFont="1" applyFill="1" applyBorder="1" applyAlignment="1">
      <alignment horizontal="center" vertical="center" wrapText="1"/>
    </xf>
    <xf numFmtId="2" fontId="15" fillId="0" borderId="0" xfId="0" applyNumberFormat="1" applyFont="1" applyFill="1" applyAlignment="1">
      <alignment horizontal="right" vertical="center"/>
    </xf>
    <xf numFmtId="0" fontId="49" fillId="33" borderId="45" xfId="0" applyFont="1" applyFill="1" applyBorder="1" applyAlignment="1">
      <alignment horizontal="center" vertical="center"/>
    </xf>
    <xf numFmtId="164" fontId="14" fillId="0" borderId="62" xfId="0" applyNumberFormat="1" applyFont="1" applyFill="1" applyBorder="1" applyAlignment="1">
      <alignment horizontal="right" vertical="center"/>
    </xf>
    <xf numFmtId="164" fontId="14" fillId="0" borderId="39" xfId="0" applyNumberFormat="1" applyFont="1" applyFill="1" applyBorder="1" applyAlignment="1">
      <alignment horizontal="right" vertical="center"/>
    </xf>
    <xf numFmtId="164" fontId="14" fillId="0" borderId="40" xfId="0" applyNumberFormat="1" applyFont="1" applyFill="1" applyBorder="1" applyAlignment="1">
      <alignment horizontal="right" vertical="center"/>
    </xf>
    <xf numFmtId="164" fontId="14" fillId="0" borderId="21" xfId="0" applyNumberFormat="1" applyFont="1" applyFill="1" applyBorder="1" applyAlignment="1">
      <alignment horizontal="right" vertical="center"/>
    </xf>
    <xf numFmtId="164" fontId="14" fillId="0" borderId="6" xfId="0" applyNumberFormat="1" applyFont="1" applyFill="1" applyBorder="1" applyAlignment="1">
      <alignment horizontal="right" vertical="center"/>
    </xf>
    <xf numFmtId="164" fontId="14" fillId="0" borderId="20" xfId="0" applyNumberFormat="1" applyFont="1" applyFill="1" applyBorder="1" applyAlignment="1">
      <alignment horizontal="right" vertical="center"/>
    </xf>
    <xf numFmtId="0" fontId="10" fillId="32" borderId="0" xfId="0" applyFont="1" applyFill="1"/>
    <xf numFmtId="167" fontId="10" fillId="0" borderId="0" xfId="0" applyNumberFormat="1" applyFont="1"/>
    <xf numFmtId="164" fontId="14" fillId="0" borderId="26" xfId="0" applyNumberFormat="1" applyFont="1" applyFill="1" applyBorder="1" applyAlignment="1">
      <alignment horizontal="right" vertical="center"/>
    </xf>
    <xf numFmtId="164" fontId="14" fillId="0" borderId="27" xfId="0" applyNumberFormat="1" applyFont="1" applyFill="1" applyBorder="1" applyAlignment="1">
      <alignment horizontal="right" vertical="center"/>
    </xf>
    <xf numFmtId="164" fontId="14" fillId="0" borderId="35" xfId="0" applyNumberFormat="1" applyFont="1" applyFill="1" applyBorder="1" applyAlignment="1">
      <alignment horizontal="right" vertical="center"/>
    </xf>
    <xf numFmtId="0" fontId="14" fillId="0" borderId="0" xfId="0" applyFont="1" applyFill="1" applyAlignment="1">
      <alignment wrapText="1"/>
    </xf>
    <xf numFmtId="2" fontId="14" fillId="0" borderId="0" xfId="0" applyNumberFormat="1" applyFont="1" applyFill="1" applyAlignment="1">
      <alignment horizontal="right" vertical="center"/>
    </xf>
    <xf numFmtId="2" fontId="14" fillId="0" borderId="0" xfId="107" applyNumberFormat="1" applyFont="1" applyFill="1" applyAlignment="1">
      <alignment horizontal="right" vertical="center"/>
    </xf>
    <xf numFmtId="0" fontId="47" fillId="33" borderId="42" xfId="0" applyFont="1" applyFill="1" applyBorder="1" applyAlignment="1">
      <alignment horizontal="left" wrapText="1"/>
    </xf>
    <xf numFmtId="2" fontId="14" fillId="0" borderId="62" xfId="0" applyNumberFormat="1" applyFont="1" applyFill="1" applyBorder="1" applyAlignment="1">
      <alignment horizontal="right" vertical="center"/>
    </xf>
    <xf numFmtId="2" fontId="14" fillId="0" borderId="39" xfId="107" applyNumberFormat="1" applyFont="1" applyFill="1" applyBorder="1" applyAlignment="1">
      <alignment horizontal="right" vertical="center"/>
    </xf>
    <xf numFmtId="2" fontId="14" fillId="0" borderId="39" xfId="0" applyNumberFormat="1" applyFont="1" applyFill="1" applyBorder="1" applyAlignment="1">
      <alignment horizontal="right" vertical="center"/>
    </xf>
    <xf numFmtId="2" fontId="14" fillId="0" borderId="40" xfId="0" applyNumberFormat="1" applyFont="1" applyFill="1" applyBorder="1" applyAlignment="1">
      <alignment horizontal="right" vertical="center"/>
    </xf>
    <xf numFmtId="2" fontId="39" fillId="0" borderId="39" xfId="0" applyNumberFormat="1" applyFont="1" applyFill="1" applyBorder="1" applyAlignment="1">
      <alignment horizontal="right" vertical="center"/>
    </xf>
    <xf numFmtId="164" fontId="14" fillId="0" borderId="30" xfId="0" applyNumberFormat="1" applyFont="1" applyFill="1" applyBorder="1" applyAlignment="1">
      <alignment horizontal="right" vertical="center"/>
    </xf>
    <xf numFmtId="164" fontId="14" fillId="0" borderId="14" xfId="0" applyNumberFormat="1" applyFont="1" applyFill="1" applyBorder="1" applyAlignment="1">
      <alignment horizontal="right" vertical="center"/>
    </xf>
    <xf numFmtId="164" fontId="14" fillId="0" borderId="31" xfId="0" applyNumberFormat="1" applyFont="1" applyFill="1" applyBorder="1" applyAlignment="1">
      <alignment horizontal="right" vertical="center"/>
    </xf>
    <xf numFmtId="0" fontId="46" fillId="33" borderId="44" xfId="0" applyFont="1" applyFill="1" applyBorder="1" applyAlignment="1">
      <alignment vertical="center" wrapText="1"/>
    </xf>
    <xf numFmtId="2" fontId="14" fillId="0" borderId="52" xfId="0" applyNumberFormat="1" applyFont="1" applyFill="1" applyBorder="1" applyAlignment="1">
      <alignment horizontal="right" vertical="center"/>
    </xf>
    <xf numFmtId="2" fontId="14" fillId="0" borderId="54" xfId="107" applyNumberFormat="1" applyFont="1" applyFill="1" applyBorder="1" applyAlignment="1">
      <alignment horizontal="right" vertical="center"/>
    </xf>
    <xf numFmtId="2" fontId="14" fillId="0" borderId="54" xfId="0" applyNumberFormat="1" applyFont="1" applyFill="1" applyBorder="1" applyAlignment="1">
      <alignment horizontal="right" vertical="center"/>
    </xf>
    <xf numFmtId="2" fontId="14" fillId="0" borderId="50" xfId="0" applyNumberFormat="1" applyFont="1" applyFill="1" applyBorder="1" applyAlignment="1">
      <alignment horizontal="right" vertical="center"/>
    </xf>
    <xf numFmtId="164" fontId="14" fillId="0" borderId="6" xfId="107" applyNumberFormat="1" applyFont="1" applyFill="1" applyBorder="1" applyAlignment="1">
      <alignment horizontal="right" vertical="center"/>
    </xf>
    <xf numFmtId="2" fontId="14" fillId="0" borderId="5" xfId="0" applyNumberFormat="1" applyFont="1" applyFill="1" applyBorder="1" applyAlignment="1">
      <alignment horizontal="right" vertical="center"/>
    </xf>
    <xf numFmtId="0" fontId="16" fillId="0" borderId="0" xfId="0" applyFont="1" applyFill="1" applyAlignment="1">
      <alignment wrapText="1"/>
    </xf>
    <xf numFmtId="167" fontId="14" fillId="0" borderId="0" xfId="0" applyNumberFormat="1" applyFont="1" applyFill="1"/>
    <xf numFmtId="167" fontId="15" fillId="0" borderId="0" xfId="107" applyNumberFormat="1" applyFont="1" applyFill="1"/>
    <xf numFmtId="167" fontId="15" fillId="0" borderId="0" xfId="0" applyNumberFormat="1" applyFont="1" applyFill="1"/>
    <xf numFmtId="2" fontId="47" fillId="33" borderId="52" xfId="0" applyNumberFormat="1" applyFont="1" applyFill="1" applyBorder="1" applyAlignment="1">
      <alignment horizontal="center" vertical="center" wrapText="1"/>
    </xf>
    <xf numFmtId="2" fontId="46" fillId="33" borderId="54" xfId="0" applyNumberFormat="1" applyFont="1" applyFill="1" applyBorder="1" applyAlignment="1">
      <alignment horizontal="center" vertical="center" wrapText="1"/>
    </xf>
    <xf numFmtId="2" fontId="46" fillId="33" borderId="38" xfId="0" applyNumberFormat="1" applyFont="1" applyFill="1" applyBorder="1" applyAlignment="1">
      <alignment horizontal="center" vertical="center" wrapText="1"/>
    </xf>
    <xf numFmtId="2" fontId="46" fillId="33" borderId="43" xfId="0" applyNumberFormat="1" applyFont="1" applyFill="1" applyBorder="1" applyAlignment="1">
      <alignment horizontal="center" vertical="center" wrapText="1"/>
    </xf>
    <xf numFmtId="164" fontId="14" fillId="0" borderId="44" xfId="0" applyNumberFormat="1" applyFont="1" applyFill="1" applyBorder="1" applyAlignment="1">
      <alignment horizontal="center" vertical="center"/>
    </xf>
    <xf numFmtId="164" fontId="14" fillId="0" borderId="45" xfId="107" applyNumberFormat="1" applyFont="1" applyFill="1" applyBorder="1" applyAlignment="1">
      <alignment horizontal="center" vertical="center"/>
    </xf>
    <xf numFmtId="164" fontId="14" fillId="0" borderId="45" xfId="0" applyNumberFormat="1" applyFont="1" applyFill="1" applyBorder="1" applyAlignment="1">
      <alignment horizontal="center" vertical="center"/>
    </xf>
    <xf numFmtId="2" fontId="14" fillId="0" borderId="45" xfId="0" applyNumberFormat="1" applyFont="1" applyFill="1" applyBorder="1" applyAlignment="1">
      <alignment horizontal="center" vertical="center"/>
    </xf>
    <xf numFmtId="164" fontId="14" fillId="0" borderId="65" xfId="0" applyNumberFormat="1" applyFont="1" applyFill="1" applyBorder="1" applyAlignment="1">
      <alignment horizontal="center" vertical="center"/>
    </xf>
    <xf numFmtId="164" fontId="14" fillId="0" borderId="64" xfId="0" applyNumberFormat="1" applyFont="1" applyFill="1" applyBorder="1" applyAlignment="1">
      <alignment horizontal="center" vertical="center"/>
    </xf>
    <xf numFmtId="0" fontId="10" fillId="0" borderId="0" xfId="46" applyFont="1" applyFill="1" applyBorder="1" applyAlignment="1">
      <alignment wrapText="1"/>
    </xf>
    <xf numFmtId="165" fontId="18" fillId="33" borderId="9" xfId="45" applyNumberFormat="1" applyFont="1" applyFill="1" applyBorder="1" applyAlignment="1">
      <alignment horizontal="left" wrapText="1"/>
    </xf>
    <xf numFmtId="165" fontId="18" fillId="33" borderId="5" xfId="45" applyNumberFormat="1" applyFont="1" applyFill="1" applyBorder="1" applyAlignment="1">
      <alignment horizontal="left" wrapText="1"/>
    </xf>
    <xf numFmtId="165" fontId="18" fillId="33" borderId="22" xfId="45" applyNumberFormat="1" applyFont="1" applyFill="1" applyBorder="1" applyAlignment="1">
      <alignment horizontal="left" wrapText="1"/>
    </xf>
    <xf numFmtId="4" fontId="18" fillId="33" borderId="9" xfId="45" applyNumberFormat="1" applyFont="1" applyFill="1" applyBorder="1" applyAlignment="1">
      <alignment wrapText="1"/>
    </xf>
    <xf numFmtId="4" fontId="0" fillId="33" borderId="5" xfId="0" applyNumberFormat="1" applyFill="1" applyBorder="1" applyAlignment="1">
      <alignment wrapText="1"/>
    </xf>
    <xf numFmtId="4" fontId="0" fillId="33" borderId="22" xfId="0" applyNumberFormat="1" applyFill="1" applyBorder="1" applyAlignment="1">
      <alignment wrapText="1"/>
    </xf>
    <xf numFmtId="0" fontId="8" fillId="33" borderId="15" xfId="44" applyFont="1" applyFill="1" applyBorder="1" applyAlignment="1">
      <alignment horizontal="center" wrapText="1"/>
    </xf>
    <xf numFmtId="0" fontId="8" fillId="33" borderId="55" xfId="44" applyFont="1" applyFill="1" applyBorder="1" applyAlignment="1">
      <alignment horizontal="center" wrapText="1"/>
    </xf>
    <xf numFmtId="0" fontId="0" fillId="33" borderId="4" xfId="0" applyFill="1" applyBorder="1" applyAlignment="1">
      <alignment vertical="center"/>
    </xf>
    <xf numFmtId="0" fontId="0" fillId="33" borderId="77" xfId="0" applyFill="1" applyBorder="1" applyAlignment="1">
      <alignment vertical="center"/>
    </xf>
    <xf numFmtId="0" fontId="18" fillId="0" borderId="37" xfId="44" applyFont="1" applyBorder="1" applyAlignment="1">
      <alignment wrapText="1"/>
    </xf>
    <xf numFmtId="0" fontId="19" fillId="0" borderId="18" xfId="44" applyFont="1" applyBorder="1" applyAlignment="1">
      <alignment wrapText="1"/>
    </xf>
    <xf numFmtId="0" fontId="19" fillId="0" borderId="11" xfId="44" applyFont="1" applyBorder="1" applyAlignment="1">
      <alignment wrapText="1"/>
    </xf>
    <xf numFmtId="0" fontId="24" fillId="0" borderId="39" xfId="45" applyFont="1" applyFill="1" applyBorder="1" applyAlignment="1">
      <alignment horizontal="center" vertical="center" wrapText="1"/>
    </xf>
    <xf numFmtId="0" fontId="24" fillId="0" borderId="36" xfId="44" applyFont="1" applyBorder="1" applyAlignment="1">
      <alignment horizontal="center" wrapText="1"/>
    </xf>
    <xf numFmtId="0" fontId="28" fillId="0" borderId="32" xfId="44" applyFont="1" applyBorder="1" applyAlignment="1">
      <alignment wrapText="1"/>
    </xf>
    <xf numFmtId="0" fontId="24" fillId="0" borderId="76" xfId="44" applyFont="1" applyBorder="1" applyAlignment="1">
      <alignment horizontal="center" wrapText="1"/>
    </xf>
    <xf numFmtId="0" fontId="28" fillId="0" borderId="86" xfId="44" applyFont="1" applyBorder="1" applyAlignment="1">
      <alignment wrapText="1"/>
    </xf>
    <xf numFmtId="0" fontId="18" fillId="33" borderId="9" xfId="45" applyFont="1" applyFill="1" applyBorder="1" applyAlignment="1">
      <alignment horizontal="left" wrapText="1"/>
    </xf>
    <xf numFmtId="0" fontId="18" fillId="33" borderId="5" xfId="45" applyFont="1" applyFill="1" applyBorder="1" applyAlignment="1">
      <alignment horizontal="left" wrapText="1"/>
    </xf>
    <xf numFmtId="0" fontId="18" fillId="33" borderId="22" xfId="45" applyFont="1" applyFill="1" applyBorder="1" applyAlignment="1">
      <alignment horizontal="left" wrapText="1"/>
    </xf>
    <xf numFmtId="0" fontId="18" fillId="33" borderId="51" xfId="45" applyFont="1" applyFill="1" applyBorder="1" applyAlignment="1">
      <alignment horizontal="left" wrapText="1"/>
    </xf>
    <xf numFmtId="0" fontId="19" fillId="33" borderId="12" xfId="44" applyFont="1" applyFill="1" applyBorder="1" applyAlignment="1">
      <alignment wrapText="1"/>
    </xf>
    <xf numFmtId="0" fontId="19" fillId="33" borderId="88" xfId="44" applyFont="1" applyFill="1" applyBorder="1" applyAlignment="1">
      <alignment wrapText="1"/>
    </xf>
    <xf numFmtId="166" fontId="18" fillId="33" borderId="9" xfId="45" applyNumberFormat="1" applyFont="1" applyFill="1" applyBorder="1" applyAlignment="1">
      <alignment wrapText="1"/>
    </xf>
    <xf numFmtId="166" fontId="0" fillId="33" borderId="5" xfId="0" applyNumberFormat="1" applyFill="1" applyBorder="1" applyAlignment="1">
      <alignment wrapText="1"/>
    </xf>
    <xf numFmtId="166" fontId="0" fillId="33" borderId="22" xfId="0" applyNumberFormat="1" applyFill="1" applyBorder="1" applyAlignment="1">
      <alignment wrapText="1"/>
    </xf>
    <xf numFmtId="165" fontId="24" fillId="0" borderId="54" xfId="44" applyNumberFormat="1" applyFont="1" applyBorder="1" applyAlignment="1">
      <alignment horizontal="center" wrapText="1"/>
    </xf>
    <xf numFmtId="165" fontId="28" fillId="0" borderId="14" xfId="44" applyNumberFormat="1" applyFont="1" applyBorder="1" applyAlignment="1">
      <alignment wrapText="1"/>
    </xf>
    <xf numFmtId="0" fontId="42" fillId="33" borderId="71" xfId="44" applyFont="1" applyFill="1" applyBorder="1" applyAlignment="1">
      <alignment horizontal="center" wrapText="1"/>
    </xf>
    <xf numFmtId="0" fontId="42" fillId="33" borderId="56" xfId="44" applyFont="1" applyFill="1" applyBorder="1" applyAlignment="1">
      <alignment horizontal="center" wrapText="1"/>
    </xf>
    <xf numFmtId="0" fontId="42" fillId="33" borderId="72" xfId="44" applyFont="1" applyFill="1" applyBorder="1" applyAlignment="1">
      <alignment horizontal="center" wrapText="1"/>
    </xf>
    <xf numFmtId="0" fontId="22" fillId="0" borderId="100" xfId="44" applyFont="1" applyBorder="1" applyAlignment="1">
      <alignment wrapText="1"/>
    </xf>
    <xf numFmtId="0" fontId="25" fillId="0" borderId="18" xfId="44" applyFont="1" applyBorder="1" applyAlignment="1">
      <alignment wrapText="1"/>
    </xf>
    <xf numFmtId="0" fontId="24" fillId="0" borderId="14" xfId="44" applyFont="1" applyBorder="1" applyAlignment="1">
      <alignment horizontal="center" wrapText="1"/>
    </xf>
    <xf numFmtId="0" fontId="24" fillId="0" borderId="6" xfId="44" applyFont="1" applyBorder="1" applyAlignment="1">
      <alignment horizontal="center" wrapText="1"/>
    </xf>
    <xf numFmtId="0" fontId="24" fillId="0" borderId="31" xfId="44" applyFont="1" applyBorder="1" applyAlignment="1">
      <alignment horizontal="center" wrapText="1"/>
    </xf>
    <xf numFmtId="0" fontId="24" fillId="0" borderId="20" xfId="44" applyFont="1" applyBorder="1" applyAlignment="1">
      <alignment horizontal="center" wrapText="1"/>
    </xf>
    <xf numFmtId="0" fontId="23" fillId="0" borderId="70" xfId="45" applyFont="1" applyFill="1" applyBorder="1" applyAlignment="1">
      <alignment horizontal="center" vertical="center" wrapText="1"/>
    </xf>
    <xf numFmtId="0" fontId="23" fillId="0" borderId="101" xfId="45" applyFont="1" applyFill="1" applyBorder="1" applyAlignment="1">
      <alignment horizontal="center" vertical="center" wrapText="1"/>
    </xf>
    <xf numFmtId="0" fontId="24" fillId="33" borderId="94" xfId="45" applyFont="1" applyFill="1" applyBorder="1" applyAlignment="1">
      <alignment horizontal="center" vertical="center" wrapText="1"/>
    </xf>
    <xf numFmtId="0" fontId="10" fillId="0" borderId="59" xfId="0" applyFont="1" applyBorder="1"/>
    <xf numFmtId="0" fontId="10" fillId="0" borderId="60" xfId="0" applyFont="1" applyBorder="1"/>
    <xf numFmtId="0" fontId="20" fillId="34" borderId="0" xfId="44" applyFont="1" applyFill="1" applyBorder="1" applyAlignment="1">
      <alignment horizontal="center" vertical="center" wrapText="1"/>
    </xf>
    <xf numFmtId="0" fontId="21" fillId="34" borderId="0" xfId="44" applyFont="1" applyFill="1" applyBorder="1" applyAlignment="1">
      <alignment horizontal="center" wrapText="1"/>
    </xf>
    <xf numFmtId="0" fontId="11" fillId="34" borderId="57" xfId="44" applyFont="1" applyFill="1" applyBorder="1" applyAlignment="1">
      <alignment horizontal="center" wrapText="1"/>
    </xf>
    <xf numFmtId="0" fontId="11" fillId="34" borderId="58" xfId="44" applyFont="1" applyFill="1" applyBorder="1" applyAlignment="1">
      <alignment horizontal="center" wrapText="1"/>
    </xf>
    <xf numFmtId="0" fontId="12" fillId="34" borderId="74" xfId="44" applyFont="1" applyFill="1" applyBorder="1" applyAlignment="1">
      <alignment horizontal="center" wrapText="1"/>
    </xf>
    <xf numFmtId="0" fontId="8" fillId="33" borderId="43" xfId="44" applyFont="1" applyFill="1" applyBorder="1" applyAlignment="1">
      <alignment horizontal="center" wrapText="1"/>
    </xf>
    <xf numFmtId="0" fontId="27" fillId="33" borderId="77" xfId="44" applyFont="1" applyFill="1" applyBorder="1" applyAlignment="1">
      <alignment horizontal="center" vertical="center" wrapText="1"/>
    </xf>
    <xf numFmtId="0" fontId="20" fillId="34" borderId="71" xfId="44" applyFont="1" applyFill="1" applyBorder="1" applyAlignment="1">
      <alignment horizontal="center" wrapText="1"/>
    </xf>
    <xf numFmtId="0" fontId="20" fillId="34" borderId="56" xfId="44" applyFont="1" applyFill="1" applyBorder="1" applyAlignment="1">
      <alignment horizontal="center" wrapText="1"/>
    </xf>
    <xf numFmtId="0" fontId="20" fillId="34" borderId="72" xfId="44" applyFont="1" applyFill="1" applyBorder="1" applyAlignment="1">
      <alignment horizontal="center" wrapText="1"/>
    </xf>
    <xf numFmtId="0" fontId="24" fillId="0" borderId="19" xfId="44" applyFont="1" applyBorder="1" applyAlignment="1">
      <alignment horizontal="center" wrapText="1"/>
    </xf>
    <xf numFmtId="0" fontId="28" fillId="0" borderId="33" xfId="44" applyFont="1" applyBorder="1" applyAlignment="1">
      <alignment wrapText="1"/>
    </xf>
    <xf numFmtId="0" fontId="18" fillId="0" borderId="51" xfId="44" applyFont="1" applyBorder="1" applyAlignment="1">
      <alignment horizontal="center" wrapText="1"/>
    </xf>
    <xf numFmtId="0" fontId="18" fillId="0" borderId="30" xfId="44" applyFont="1" applyBorder="1" applyAlignment="1">
      <alignment horizontal="center" wrapText="1"/>
    </xf>
    <xf numFmtId="0" fontId="18" fillId="0" borderId="52" xfId="44" applyFont="1" applyBorder="1" applyAlignment="1">
      <alignment wrapText="1"/>
    </xf>
    <xf numFmtId="0" fontId="19" fillId="0" borderId="51" xfId="44" applyFont="1" applyBorder="1" applyAlignment="1">
      <alignment wrapText="1"/>
    </xf>
    <xf numFmtId="0" fontId="19" fillId="0" borderId="30" xfId="44" applyFont="1" applyBorder="1" applyAlignment="1">
      <alignment wrapText="1"/>
    </xf>
    <xf numFmtId="0" fontId="24" fillId="0" borderId="49" xfId="44" applyFont="1" applyBorder="1" applyAlignment="1">
      <alignment horizontal="center" wrapText="1"/>
    </xf>
    <xf numFmtId="0" fontId="24" fillId="0" borderId="53" xfId="44" applyFont="1" applyBorder="1" applyAlignment="1">
      <alignment horizontal="center" wrapText="1"/>
    </xf>
    <xf numFmtId="0" fontId="11" fillId="34" borderId="74" xfId="44" applyFont="1" applyFill="1" applyBorder="1" applyAlignment="1">
      <alignment horizontal="center" wrapText="1"/>
    </xf>
    <xf numFmtId="0" fontId="24" fillId="0" borderId="54" xfId="44" applyFont="1" applyBorder="1" applyAlignment="1">
      <alignment horizontal="center" wrapText="1"/>
    </xf>
    <xf numFmtId="0" fontId="28" fillId="0" borderId="14" xfId="44" applyFont="1" applyBorder="1" applyAlignment="1">
      <alignment wrapText="1"/>
    </xf>
    <xf numFmtId="166" fontId="18" fillId="33" borderId="21" xfId="45" applyNumberFormat="1" applyFont="1" applyFill="1" applyBorder="1" applyAlignment="1">
      <alignment horizontal="left" wrapText="1"/>
    </xf>
    <xf numFmtId="166" fontId="19" fillId="33" borderId="6" xfId="44" applyNumberFormat="1" applyFont="1" applyFill="1" applyBorder="1" applyAlignment="1">
      <alignment wrapText="1"/>
    </xf>
    <xf numFmtId="166" fontId="19" fillId="33" borderId="87" xfId="44" applyNumberFormat="1" applyFont="1" applyFill="1" applyBorder="1" applyAlignment="1">
      <alignment wrapText="1"/>
    </xf>
    <xf numFmtId="165" fontId="18" fillId="33" borderId="51" xfId="45" applyNumberFormat="1" applyFont="1" applyFill="1" applyBorder="1" applyAlignment="1">
      <alignment horizontal="left" wrapText="1"/>
    </xf>
    <xf numFmtId="165" fontId="19" fillId="33" borderId="12" xfId="44" applyNumberFormat="1" applyFont="1" applyFill="1" applyBorder="1" applyAlignment="1">
      <alignment wrapText="1"/>
    </xf>
    <xf numFmtId="165" fontId="19" fillId="33" borderId="88" xfId="44" applyNumberFormat="1" applyFont="1" applyFill="1" applyBorder="1" applyAlignment="1">
      <alignment wrapText="1"/>
    </xf>
    <xf numFmtId="165" fontId="24" fillId="0" borderId="49" xfId="45" applyNumberFormat="1" applyFont="1" applyFill="1" applyBorder="1" applyAlignment="1">
      <alignment horizontal="center" vertical="center" wrapText="1"/>
    </xf>
    <xf numFmtId="165" fontId="24" fillId="0" borderId="50" xfId="44" applyNumberFormat="1" applyFont="1" applyBorder="1" applyAlignment="1">
      <alignment horizontal="center" wrapText="1"/>
    </xf>
    <xf numFmtId="165" fontId="28" fillId="0" borderId="31" xfId="44" applyNumberFormat="1" applyFont="1" applyBorder="1" applyAlignment="1">
      <alignment wrapText="1"/>
    </xf>
    <xf numFmtId="0" fontId="13" fillId="0" borderId="0" xfId="44" applyFont="1" applyBorder="1" applyAlignment="1">
      <alignment horizontal="left" wrapText="1"/>
    </xf>
    <xf numFmtId="165" fontId="24" fillId="29" borderId="18" xfId="44" applyNumberFormat="1" applyFont="1" applyFill="1" applyBorder="1" applyAlignment="1">
      <alignment horizontal="center" wrapText="1"/>
    </xf>
    <xf numFmtId="165" fontId="24" fillId="29" borderId="0" xfId="44" applyNumberFormat="1" applyFont="1" applyFill="1" applyBorder="1" applyAlignment="1">
      <alignment horizontal="center" wrapText="1"/>
    </xf>
    <xf numFmtId="165" fontId="28" fillId="29" borderId="0" xfId="44" applyNumberFormat="1" applyFont="1" applyFill="1" applyBorder="1" applyAlignment="1">
      <alignment horizontal="center" wrapText="1"/>
    </xf>
    <xf numFmtId="165" fontId="28" fillId="29" borderId="34" xfId="44" applyNumberFormat="1" applyFont="1" applyFill="1" applyBorder="1" applyAlignment="1">
      <alignment horizontal="center" wrapText="1"/>
    </xf>
    <xf numFmtId="165" fontId="28" fillId="29" borderId="41" xfId="44" applyNumberFormat="1" applyFont="1" applyFill="1" applyBorder="1" applyAlignment="1">
      <alignment horizontal="center" wrapText="1"/>
    </xf>
    <xf numFmtId="0" fontId="19" fillId="0" borderId="18" xfId="44" applyFont="1" applyBorder="1" applyAlignment="1">
      <alignment horizontal="left" wrapText="1"/>
    </xf>
    <xf numFmtId="0" fontId="0" fillId="0" borderId="0" xfId="0" applyBorder="1" applyAlignment="1">
      <alignment wrapText="1"/>
    </xf>
    <xf numFmtId="0" fontId="0" fillId="0" borderId="78" xfId="0" applyBorder="1" applyAlignment="1">
      <alignment wrapText="1"/>
    </xf>
    <xf numFmtId="165" fontId="8" fillId="33" borderId="19" xfId="44" applyNumberFormat="1" applyFont="1" applyFill="1" applyBorder="1" applyAlignment="1">
      <alignment horizontal="center" wrapText="1"/>
    </xf>
    <xf numFmtId="165" fontId="8" fillId="33" borderId="16" xfId="44" applyNumberFormat="1" applyFont="1" applyFill="1" applyBorder="1" applyAlignment="1">
      <alignment horizontal="center" wrapText="1"/>
    </xf>
    <xf numFmtId="165" fontId="8" fillId="33" borderId="0" xfId="44" applyNumberFormat="1" applyFont="1" applyFill="1" applyBorder="1" applyAlignment="1">
      <alignment horizontal="center" wrapText="1"/>
    </xf>
    <xf numFmtId="165" fontId="27" fillId="34" borderId="42" xfId="44" applyNumberFormat="1" applyFont="1" applyFill="1" applyBorder="1" applyAlignment="1">
      <alignment horizontal="center" wrapText="1"/>
    </xf>
    <xf numFmtId="165" fontId="29" fillId="34" borderId="4" xfId="44" applyNumberFormat="1" applyFont="1" applyFill="1" applyBorder="1" applyAlignment="1">
      <alignment horizontal="center" wrapText="1"/>
    </xf>
    <xf numFmtId="165" fontId="29" fillId="34" borderId="77" xfId="44" applyNumberFormat="1" applyFont="1" applyFill="1" applyBorder="1" applyAlignment="1">
      <alignment horizontal="center" wrapText="1"/>
    </xf>
    <xf numFmtId="165" fontId="19" fillId="0" borderId="97" xfId="45" applyNumberFormat="1" applyFont="1" applyBorder="1" applyAlignment="1">
      <alignment horizontal="left" wrapText="1"/>
    </xf>
    <xf numFmtId="165" fontId="19" fillId="0" borderId="5" xfId="45" applyNumberFormat="1" applyFont="1" applyBorder="1" applyAlignment="1">
      <alignment horizontal="left" wrapText="1"/>
    </xf>
    <xf numFmtId="165" fontId="19" fillId="0" borderId="28" xfId="45" applyNumberFormat="1" applyFont="1" applyBorder="1" applyAlignment="1">
      <alignment horizontal="left" wrapText="1"/>
    </xf>
    <xf numFmtId="165" fontId="19" fillId="0" borderId="98" xfId="45" applyNumberFormat="1" applyFont="1" applyBorder="1" applyAlignment="1">
      <alignment horizontal="left" wrapText="1"/>
    </xf>
    <xf numFmtId="165" fontId="19" fillId="0" borderId="7" xfId="45" applyNumberFormat="1" applyFont="1" applyBorder="1" applyAlignment="1">
      <alignment horizontal="left" wrapText="1"/>
    </xf>
    <xf numFmtId="165" fontId="19" fillId="0" borderId="24" xfId="45" applyNumberFormat="1" applyFont="1" applyBorder="1" applyAlignment="1">
      <alignment horizontal="left" wrapText="1"/>
    </xf>
    <xf numFmtId="165" fontId="27" fillId="34" borderId="92" xfId="44" applyNumberFormat="1" applyFont="1" applyFill="1" applyBorder="1" applyAlignment="1">
      <alignment horizontal="center" wrapText="1"/>
    </xf>
    <xf numFmtId="165" fontId="27" fillId="34" borderId="58" xfId="44" applyNumberFormat="1" applyFont="1" applyFill="1" applyBorder="1" applyAlignment="1">
      <alignment horizontal="center" wrapText="1"/>
    </xf>
    <xf numFmtId="165" fontId="27" fillId="34" borderId="74" xfId="44" applyNumberFormat="1" applyFont="1" applyFill="1" applyBorder="1" applyAlignment="1">
      <alignment horizontal="center" wrapText="1"/>
    </xf>
    <xf numFmtId="165" fontId="18" fillId="33" borderId="96" xfId="44" applyNumberFormat="1" applyFont="1" applyFill="1" applyBorder="1" applyAlignment="1">
      <alignment horizontal="center" vertical="center" textRotation="90" wrapText="1"/>
    </xf>
    <xf numFmtId="0" fontId="18" fillId="33" borderId="93" xfId="44" applyFont="1" applyFill="1" applyBorder="1" applyAlignment="1">
      <alignment horizontal="center" vertical="center" textRotation="90" wrapText="1"/>
    </xf>
    <xf numFmtId="0" fontId="18" fillId="33" borderId="96" xfId="44" applyFont="1" applyFill="1" applyBorder="1" applyAlignment="1">
      <alignment horizontal="center" vertical="center" textRotation="90" wrapText="1"/>
    </xf>
    <xf numFmtId="0" fontId="18" fillId="33" borderId="11" xfId="45" applyFont="1" applyFill="1" applyBorder="1" applyAlignment="1">
      <alignment horizontal="left"/>
    </xf>
    <xf numFmtId="0" fontId="18" fillId="33" borderId="32" xfId="45" applyFont="1" applyFill="1" applyBorder="1" applyAlignment="1">
      <alignment horizontal="left"/>
    </xf>
    <xf numFmtId="0" fontId="18" fillId="33" borderId="33" xfId="45" applyFont="1" applyFill="1" applyBorder="1" applyAlignment="1">
      <alignment horizontal="left"/>
    </xf>
    <xf numFmtId="0" fontId="18" fillId="33" borderId="26" xfId="45" applyFont="1" applyFill="1" applyBorder="1" applyAlignment="1">
      <alignment horizontal="left"/>
    </xf>
    <xf numFmtId="0" fontId="18" fillId="33" borderId="27" xfId="45" applyFont="1" applyFill="1" applyBorder="1" applyAlignment="1">
      <alignment horizontal="left"/>
    </xf>
    <xf numFmtId="0" fontId="18" fillId="33" borderId="35" xfId="45" applyFont="1" applyFill="1" applyBorder="1" applyAlignment="1">
      <alignment horizontal="left"/>
    </xf>
    <xf numFmtId="0" fontId="13" fillId="0" borderId="0" xfId="44" applyFont="1" applyFill="1" applyBorder="1" applyAlignment="1">
      <alignment horizontal="left" wrapText="1"/>
    </xf>
    <xf numFmtId="0" fontId="19" fillId="0" borderId="0" xfId="44" applyFont="1" applyBorder="1" applyAlignment="1">
      <alignment horizontal="left" wrapText="1"/>
    </xf>
    <xf numFmtId="0" fontId="19" fillId="0" borderId="78" xfId="44" applyFont="1" applyBorder="1" applyAlignment="1">
      <alignment horizontal="left" wrapText="1"/>
    </xf>
    <xf numFmtId="0" fontId="30" fillId="30" borderId="59" xfId="45" applyFont="1" applyFill="1" applyBorder="1" applyAlignment="1">
      <alignment horizontal="left" wrapText="1"/>
    </xf>
    <xf numFmtId="0" fontId="30" fillId="30" borderId="60" xfId="45" applyFont="1" applyFill="1" applyBorder="1" applyAlignment="1">
      <alignment horizontal="left" wrapText="1"/>
    </xf>
    <xf numFmtId="0" fontId="30" fillId="30" borderId="85" xfId="45" applyFont="1" applyFill="1" applyBorder="1" applyAlignment="1">
      <alignment horizontal="left" wrapText="1"/>
    </xf>
    <xf numFmtId="166" fontId="19" fillId="0" borderId="63" xfId="45" applyNumberFormat="1" applyFont="1" applyFill="1" applyBorder="1" applyAlignment="1">
      <alignment horizontal="center" vertical="center" wrapText="1"/>
    </xf>
    <xf numFmtId="166" fontId="19" fillId="0" borderId="102" xfId="45" applyNumberFormat="1" applyFont="1" applyFill="1" applyBorder="1" applyAlignment="1">
      <alignment horizontal="center" vertical="center" wrapText="1"/>
    </xf>
    <xf numFmtId="166" fontId="19" fillId="0" borderId="48" xfId="45" applyNumberFormat="1" applyFont="1" applyFill="1" applyBorder="1" applyAlignment="1">
      <alignment horizontal="center" vertical="center" wrapText="1"/>
    </xf>
    <xf numFmtId="0" fontId="24" fillId="0" borderId="38" xfId="45" applyFont="1" applyFill="1" applyBorder="1" applyAlignment="1">
      <alignment horizontal="center" vertical="center" wrapText="1"/>
    </xf>
    <xf numFmtId="0" fontId="24" fillId="0" borderId="36" xfId="45" applyFont="1" applyFill="1" applyBorder="1" applyAlignment="1">
      <alignment horizontal="center" vertical="center" wrapText="1"/>
    </xf>
    <xf numFmtId="0" fontId="24" fillId="0" borderId="104" xfId="45" applyFont="1" applyFill="1" applyBorder="1" applyAlignment="1">
      <alignment horizontal="center" vertical="center" wrapText="1"/>
    </xf>
    <xf numFmtId="0" fontId="24" fillId="0" borderId="66" xfId="45" applyFont="1" applyFill="1" applyBorder="1" applyAlignment="1">
      <alignment horizontal="center" vertical="center" wrapText="1"/>
    </xf>
    <xf numFmtId="0" fontId="24" fillId="0" borderId="32" xfId="45" applyFont="1" applyFill="1" applyBorder="1" applyAlignment="1">
      <alignment horizontal="center" vertical="center" wrapText="1"/>
    </xf>
    <xf numFmtId="0" fontId="24" fillId="0" borderId="8" xfId="45" applyFont="1" applyFill="1" applyBorder="1" applyAlignment="1">
      <alignment horizontal="center" vertical="center" wrapText="1"/>
    </xf>
    <xf numFmtId="0" fontId="18" fillId="0" borderId="62" xfId="44" applyFont="1" applyBorder="1" applyAlignment="1">
      <alignment wrapText="1"/>
    </xf>
    <xf numFmtId="0" fontId="19" fillId="0" borderId="21" xfId="44" applyFont="1" applyBorder="1" applyAlignment="1">
      <alignment wrapText="1"/>
    </xf>
    <xf numFmtId="0" fontId="24" fillId="0" borderId="50" xfId="44" applyFont="1" applyBorder="1" applyAlignment="1">
      <alignment horizontal="center" vertical="center" wrapText="1"/>
    </xf>
    <xf numFmtId="0" fontId="28" fillId="0" borderId="31" xfId="44" applyFont="1" applyBorder="1" applyAlignment="1">
      <alignment vertical="center" wrapText="1"/>
    </xf>
    <xf numFmtId="0" fontId="24" fillId="0" borderId="29" xfId="45" applyFont="1" applyBorder="1" applyAlignment="1">
      <alignment horizontal="center" wrapText="1"/>
    </xf>
    <xf numFmtId="0" fontId="24" fillId="0" borderId="5" xfId="45" applyFont="1" applyBorder="1" applyAlignment="1">
      <alignment horizontal="center" wrapText="1"/>
    </xf>
    <xf numFmtId="0" fontId="24" fillId="0" borderId="28" xfId="45" applyFont="1" applyBorder="1" applyAlignment="1">
      <alignment horizontal="center" wrapText="1"/>
    </xf>
    <xf numFmtId="166" fontId="19" fillId="0" borderId="29" xfId="45" applyNumberFormat="1" applyFont="1" applyFill="1" applyBorder="1" applyAlignment="1">
      <alignment horizontal="center" vertical="center" wrapText="1"/>
    </xf>
    <xf numFmtId="166" fontId="19" fillId="0" borderId="5" xfId="45" applyNumberFormat="1" applyFont="1" applyFill="1" applyBorder="1" applyAlignment="1">
      <alignment horizontal="center" vertical="center" wrapText="1"/>
    </xf>
    <xf numFmtId="166" fontId="19" fillId="0" borderId="28" xfId="45" applyNumberFormat="1" applyFont="1" applyFill="1" applyBorder="1" applyAlignment="1">
      <alignment horizontal="center" vertical="center" wrapText="1"/>
    </xf>
    <xf numFmtId="0" fontId="48" fillId="33" borderId="42" xfId="46" applyFont="1" applyFill="1" applyBorder="1" applyAlignment="1">
      <alignment horizontal="center" wrapText="1"/>
    </xf>
    <xf numFmtId="0" fontId="48" fillId="33" borderId="4" xfId="46" applyFont="1" applyFill="1" applyBorder="1" applyAlignment="1">
      <alignment horizontal="center" wrapText="1"/>
    </xf>
    <xf numFmtId="0" fontId="48" fillId="33" borderId="47" xfId="46" applyFont="1" applyFill="1" applyBorder="1" applyAlignment="1">
      <alignment horizontal="center" wrapText="1"/>
    </xf>
    <xf numFmtId="164" fontId="14" fillId="57" borderId="20" xfId="0" applyNumberFormat="1" applyFont="1" applyFill="1" applyBorder="1" applyAlignment="1">
      <alignment horizontal="right" vertical="center"/>
    </xf>
    <xf numFmtId="164" fontId="14" fillId="32" borderId="20" xfId="0" applyNumberFormat="1" applyFont="1" applyFill="1" applyBorder="1" applyAlignment="1">
      <alignment horizontal="right" vertical="center"/>
    </xf>
    <xf numFmtId="0" fontId="46" fillId="57" borderId="9" xfId="45" applyFont="1" applyFill="1" applyBorder="1" applyAlignment="1">
      <alignment horizontal="left" wrapText="1"/>
    </xf>
    <xf numFmtId="164" fontId="14" fillId="57" borderId="21" xfId="0" applyNumberFormat="1" applyFont="1" applyFill="1" applyBorder="1" applyAlignment="1">
      <alignment horizontal="right" vertical="center"/>
    </xf>
    <xf numFmtId="164" fontId="14" fillId="57" borderId="6" xfId="0" applyNumberFormat="1" applyFont="1" applyFill="1" applyBorder="1" applyAlignment="1">
      <alignment horizontal="right" vertical="center"/>
    </xf>
    <xf numFmtId="2" fontId="15" fillId="57" borderId="0" xfId="0" applyNumberFormat="1" applyFont="1" applyFill="1" applyAlignment="1">
      <alignment horizontal="right" vertical="center"/>
    </xf>
    <xf numFmtId="2" fontId="14" fillId="57" borderId="5" xfId="0" applyNumberFormat="1" applyFont="1" applyFill="1" applyBorder="1" applyAlignment="1">
      <alignment horizontal="right" vertical="center"/>
    </xf>
  </cellXfs>
  <cellStyles count="1156">
    <cellStyle name="%20 - Vurgu1 10" xfId="164"/>
    <cellStyle name="%20 - Vurgu1 11" xfId="165"/>
    <cellStyle name="%20 - Vurgu1 12" xfId="880"/>
    <cellStyle name="%20 - Vurgu1 12 2" xfId="1108"/>
    <cellStyle name="%20 - Vurgu1 13" xfId="914"/>
    <cellStyle name="%20 - Vurgu1 13 2" xfId="1135"/>
    <cellStyle name="%20 - Vurgu1 14" xfId="1075"/>
    <cellStyle name="%20 - Vurgu1 2" xfId="166"/>
    <cellStyle name="%20 - Vurgu1 3" xfId="167"/>
    <cellStyle name="%20 - Vurgu1 4" xfId="168"/>
    <cellStyle name="%20 - Vurgu1 5" xfId="169"/>
    <cellStyle name="%20 - Vurgu1 6" xfId="170"/>
    <cellStyle name="%20 - Vurgu1 7" xfId="171"/>
    <cellStyle name="%20 - Vurgu1 8" xfId="172"/>
    <cellStyle name="%20 - Vurgu1 9" xfId="173"/>
    <cellStyle name="%20 - Vurgu2 10" xfId="174"/>
    <cellStyle name="%20 - Vurgu2 11" xfId="175"/>
    <cellStyle name="%20 - Vurgu2 12" xfId="882"/>
    <cellStyle name="%20 - Vurgu2 12 2" xfId="1110"/>
    <cellStyle name="%20 - Vurgu2 13" xfId="916"/>
    <cellStyle name="%20 - Vurgu2 13 2" xfId="1137"/>
    <cellStyle name="%20 - Vurgu2 14" xfId="1077"/>
    <cellStyle name="%20 - Vurgu2 2" xfId="176"/>
    <cellStyle name="%20 - Vurgu2 3" xfId="177"/>
    <cellStyle name="%20 - Vurgu2 4" xfId="178"/>
    <cellStyle name="%20 - Vurgu2 5" xfId="179"/>
    <cellStyle name="%20 - Vurgu2 6" xfId="180"/>
    <cellStyle name="%20 - Vurgu2 7" xfId="181"/>
    <cellStyle name="%20 - Vurgu2 8" xfId="182"/>
    <cellStyle name="%20 - Vurgu2 9" xfId="183"/>
    <cellStyle name="%20 - Vurgu3 10" xfId="184"/>
    <cellStyle name="%20 - Vurgu3 11" xfId="185"/>
    <cellStyle name="%20 - Vurgu3 12" xfId="884"/>
    <cellStyle name="%20 - Vurgu3 12 2" xfId="1112"/>
    <cellStyle name="%20 - Vurgu3 13" xfId="918"/>
    <cellStyle name="%20 - Vurgu3 13 2" xfId="1139"/>
    <cellStyle name="%20 - Vurgu3 14" xfId="1079"/>
    <cellStyle name="%20 - Vurgu3 2" xfId="186"/>
    <cellStyle name="%20 - Vurgu3 3" xfId="187"/>
    <cellStyle name="%20 - Vurgu3 4" xfId="188"/>
    <cellStyle name="%20 - Vurgu3 5" xfId="189"/>
    <cellStyle name="%20 - Vurgu3 6" xfId="190"/>
    <cellStyle name="%20 - Vurgu3 7" xfId="191"/>
    <cellStyle name="%20 - Vurgu3 8" xfId="192"/>
    <cellStyle name="%20 - Vurgu3 9" xfId="193"/>
    <cellStyle name="%20 - Vurgu4 10" xfId="194"/>
    <cellStyle name="%20 - Vurgu4 11" xfId="195"/>
    <cellStyle name="%20 - Vurgu4 12" xfId="886"/>
    <cellStyle name="%20 - Vurgu4 12 2" xfId="1114"/>
    <cellStyle name="%20 - Vurgu4 13" xfId="920"/>
    <cellStyle name="%20 - Vurgu4 13 2" xfId="1141"/>
    <cellStyle name="%20 - Vurgu4 14" xfId="1081"/>
    <cellStyle name="%20 - Vurgu4 2" xfId="196"/>
    <cellStyle name="%20 - Vurgu4 3" xfId="197"/>
    <cellStyle name="%20 - Vurgu4 4" xfId="198"/>
    <cellStyle name="%20 - Vurgu4 5" xfId="199"/>
    <cellStyle name="%20 - Vurgu4 6" xfId="200"/>
    <cellStyle name="%20 - Vurgu4 7" xfId="201"/>
    <cellStyle name="%20 - Vurgu4 8" xfId="202"/>
    <cellStyle name="%20 - Vurgu4 9" xfId="203"/>
    <cellStyle name="%20 - Vurgu5 10" xfId="204"/>
    <cellStyle name="%20 - Vurgu5 11" xfId="205"/>
    <cellStyle name="%20 - Vurgu5 12" xfId="888"/>
    <cellStyle name="%20 - Vurgu5 12 2" xfId="1116"/>
    <cellStyle name="%20 - Vurgu5 13" xfId="922"/>
    <cellStyle name="%20 - Vurgu5 13 2" xfId="1143"/>
    <cellStyle name="%20 - Vurgu5 14" xfId="1083"/>
    <cellStyle name="%20 - Vurgu5 2" xfId="206"/>
    <cellStyle name="%20 - Vurgu5 3" xfId="207"/>
    <cellStyle name="%20 - Vurgu5 4" xfId="208"/>
    <cellStyle name="%20 - Vurgu5 5" xfId="209"/>
    <cellStyle name="%20 - Vurgu5 6" xfId="210"/>
    <cellStyle name="%20 - Vurgu5 7" xfId="211"/>
    <cellStyle name="%20 - Vurgu5 8" xfId="212"/>
    <cellStyle name="%20 - Vurgu5 9" xfId="213"/>
    <cellStyle name="%20 - Vurgu6 10" xfId="214"/>
    <cellStyle name="%20 - Vurgu6 11" xfId="215"/>
    <cellStyle name="%20 - Vurgu6 12" xfId="890"/>
    <cellStyle name="%20 - Vurgu6 12 2" xfId="1118"/>
    <cellStyle name="%20 - Vurgu6 13" xfId="924"/>
    <cellStyle name="%20 - Vurgu6 13 2" xfId="1145"/>
    <cellStyle name="%20 - Vurgu6 14" xfId="1085"/>
    <cellStyle name="%20 - Vurgu6 2" xfId="216"/>
    <cellStyle name="%20 - Vurgu6 3" xfId="217"/>
    <cellStyle name="%20 - Vurgu6 4" xfId="218"/>
    <cellStyle name="%20 - Vurgu6 5" xfId="219"/>
    <cellStyle name="%20 - Vurgu6 6" xfId="220"/>
    <cellStyle name="%20 - Vurgu6 7" xfId="221"/>
    <cellStyle name="%20 - Vurgu6 8" xfId="222"/>
    <cellStyle name="%20 - Vurgu6 9" xfId="223"/>
    <cellStyle name="%40 - Vurgu1 10" xfId="224"/>
    <cellStyle name="%40 - Vurgu1 11" xfId="225"/>
    <cellStyle name="%40 - Vurgu1 12" xfId="881"/>
    <cellStyle name="%40 - Vurgu1 12 2" xfId="1109"/>
    <cellStyle name="%40 - Vurgu1 13" xfId="915"/>
    <cellStyle name="%40 - Vurgu1 13 2" xfId="1136"/>
    <cellStyle name="%40 - Vurgu1 14" xfId="1076"/>
    <cellStyle name="%40 - Vurgu1 2" xfId="226"/>
    <cellStyle name="%40 - Vurgu1 3" xfId="227"/>
    <cellStyle name="%40 - Vurgu1 4" xfId="228"/>
    <cellStyle name="%40 - Vurgu1 5" xfId="229"/>
    <cellStyle name="%40 - Vurgu1 6" xfId="230"/>
    <cellStyle name="%40 - Vurgu1 7" xfId="231"/>
    <cellStyle name="%40 - Vurgu1 8" xfId="232"/>
    <cellStyle name="%40 - Vurgu1 9" xfId="233"/>
    <cellStyle name="%40 - Vurgu2 10" xfId="234"/>
    <cellStyle name="%40 - Vurgu2 11" xfId="235"/>
    <cellStyle name="%40 - Vurgu2 12" xfId="883"/>
    <cellStyle name="%40 - Vurgu2 12 2" xfId="1111"/>
    <cellStyle name="%40 - Vurgu2 13" xfId="917"/>
    <cellStyle name="%40 - Vurgu2 13 2" xfId="1138"/>
    <cellStyle name="%40 - Vurgu2 14" xfId="1078"/>
    <cellStyle name="%40 - Vurgu2 2" xfId="236"/>
    <cellStyle name="%40 - Vurgu2 3" xfId="237"/>
    <cellStyle name="%40 - Vurgu2 4" xfId="238"/>
    <cellStyle name="%40 - Vurgu2 5" xfId="239"/>
    <cellStyle name="%40 - Vurgu2 6" xfId="240"/>
    <cellStyle name="%40 - Vurgu2 7" xfId="241"/>
    <cellStyle name="%40 - Vurgu2 8" xfId="242"/>
    <cellStyle name="%40 - Vurgu2 9" xfId="243"/>
    <cellStyle name="%40 - Vurgu3 10" xfId="244"/>
    <cellStyle name="%40 - Vurgu3 11" xfId="245"/>
    <cellStyle name="%40 - Vurgu3 12" xfId="885"/>
    <cellStyle name="%40 - Vurgu3 12 2" xfId="1113"/>
    <cellStyle name="%40 - Vurgu3 13" xfId="919"/>
    <cellStyle name="%40 - Vurgu3 13 2" xfId="1140"/>
    <cellStyle name="%40 - Vurgu3 14" xfId="1080"/>
    <cellStyle name="%40 - Vurgu3 2" xfId="246"/>
    <cellStyle name="%40 - Vurgu3 3" xfId="247"/>
    <cellStyle name="%40 - Vurgu3 4" xfId="248"/>
    <cellStyle name="%40 - Vurgu3 5" xfId="249"/>
    <cellStyle name="%40 - Vurgu3 6" xfId="250"/>
    <cellStyle name="%40 - Vurgu3 7" xfId="251"/>
    <cellStyle name="%40 - Vurgu3 8" xfId="252"/>
    <cellStyle name="%40 - Vurgu3 9" xfId="253"/>
    <cellStyle name="%40 - Vurgu4 10" xfId="254"/>
    <cellStyle name="%40 - Vurgu4 11" xfId="255"/>
    <cellStyle name="%40 - Vurgu4 12" xfId="887"/>
    <cellStyle name="%40 - Vurgu4 12 2" xfId="1115"/>
    <cellStyle name="%40 - Vurgu4 13" xfId="921"/>
    <cellStyle name="%40 - Vurgu4 13 2" xfId="1142"/>
    <cellStyle name="%40 - Vurgu4 14" xfId="1082"/>
    <cellStyle name="%40 - Vurgu4 2" xfId="256"/>
    <cellStyle name="%40 - Vurgu4 3" xfId="257"/>
    <cellStyle name="%40 - Vurgu4 4" xfId="258"/>
    <cellStyle name="%40 - Vurgu4 5" xfId="259"/>
    <cellStyle name="%40 - Vurgu4 6" xfId="260"/>
    <cellStyle name="%40 - Vurgu4 7" xfId="261"/>
    <cellStyle name="%40 - Vurgu4 8" xfId="262"/>
    <cellStyle name="%40 - Vurgu4 9" xfId="263"/>
    <cellStyle name="%40 - Vurgu5 10" xfId="264"/>
    <cellStyle name="%40 - Vurgu5 11" xfId="265"/>
    <cellStyle name="%40 - Vurgu5 12" xfId="889"/>
    <cellStyle name="%40 - Vurgu5 12 2" xfId="1117"/>
    <cellStyle name="%40 - Vurgu5 13" xfId="923"/>
    <cellStyle name="%40 - Vurgu5 13 2" xfId="1144"/>
    <cellStyle name="%40 - Vurgu5 14" xfId="1084"/>
    <cellStyle name="%40 - Vurgu5 2" xfId="266"/>
    <cellStyle name="%40 - Vurgu5 3" xfId="267"/>
    <cellStyle name="%40 - Vurgu5 4" xfId="268"/>
    <cellStyle name="%40 - Vurgu5 5" xfId="269"/>
    <cellStyle name="%40 - Vurgu5 6" xfId="270"/>
    <cellStyle name="%40 - Vurgu5 7" xfId="271"/>
    <cellStyle name="%40 - Vurgu5 8" xfId="272"/>
    <cellStyle name="%40 - Vurgu5 9" xfId="273"/>
    <cellStyle name="%40 - Vurgu6 10" xfId="274"/>
    <cellStyle name="%40 - Vurgu6 11" xfId="275"/>
    <cellStyle name="%40 - Vurgu6 12" xfId="891"/>
    <cellStyle name="%40 - Vurgu6 12 2" xfId="1119"/>
    <cellStyle name="%40 - Vurgu6 13" xfId="925"/>
    <cellStyle name="%40 - Vurgu6 13 2" xfId="1146"/>
    <cellStyle name="%40 - Vurgu6 14" xfId="1086"/>
    <cellStyle name="%40 - Vurgu6 2" xfId="276"/>
    <cellStyle name="%40 - Vurgu6 3" xfId="277"/>
    <cellStyle name="%40 - Vurgu6 4" xfId="278"/>
    <cellStyle name="%40 - Vurgu6 5" xfId="279"/>
    <cellStyle name="%40 - Vurgu6 6" xfId="280"/>
    <cellStyle name="%40 - Vurgu6 7" xfId="281"/>
    <cellStyle name="%40 - Vurgu6 8" xfId="282"/>
    <cellStyle name="%40 - Vurgu6 9" xfId="283"/>
    <cellStyle name="%60 - Vurgu1 10" xfId="284"/>
    <cellStyle name="%60 - Vurgu1 11" xfId="285"/>
    <cellStyle name="%60 - Vurgu1 2" xfId="286"/>
    <cellStyle name="%60 - Vurgu1 3" xfId="287"/>
    <cellStyle name="%60 - Vurgu1 4" xfId="288"/>
    <cellStyle name="%60 - Vurgu1 5" xfId="289"/>
    <cellStyle name="%60 - Vurgu1 6" xfId="290"/>
    <cellStyle name="%60 - Vurgu1 7" xfId="291"/>
    <cellStyle name="%60 - Vurgu1 8" xfId="292"/>
    <cellStyle name="%60 - Vurgu1 9" xfId="293"/>
    <cellStyle name="%60 - Vurgu2 10" xfId="294"/>
    <cellStyle name="%60 - Vurgu2 11" xfId="295"/>
    <cellStyle name="%60 - Vurgu2 2" xfId="296"/>
    <cellStyle name="%60 - Vurgu2 3" xfId="297"/>
    <cellStyle name="%60 - Vurgu2 4" xfId="298"/>
    <cellStyle name="%60 - Vurgu2 5" xfId="299"/>
    <cellStyle name="%60 - Vurgu2 6" xfId="300"/>
    <cellStyle name="%60 - Vurgu2 7" xfId="301"/>
    <cellStyle name="%60 - Vurgu2 8" xfId="302"/>
    <cellStyle name="%60 - Vurgu2 9" xfId="303"/>
    <cellStyle name="%60 - Vurgu3 10" xfId="304"/>
    <cellStyle name="%60 - Vurgu3 11" xfId="305"/>
    <cellStyle name="%60 - Vurgu3 2" xfId="306"/>
    <cellStyle name="%60 - Vurgu3 3" xfId="307"/>
    <cellStyle name="%60 - Vurgu3 4" xfId="308"/>
    <cellStyle name="%60 - Vurgu3 5" xfId="309"/>
    <cellStyle name="%60 - Vurgu3 6" xfId="310"/>
    <cellStyle name="%60 - Vurgu3 7" xfId="311"/>
    <cellStyle name="%60 - Vurgu3 8" xfId="312"/>
    <cellStyle name="%60 - Vurgu3 9" xfId="313"/>
    <cellStyle name="%60 - Vurgu4 10" xfId="314"/>
    <cellStyle name="%60 - Vurgu4 11" xfId="315"/>
    <cellStyle name="%60 - Vurgu4 2" xfId="316"/>
    <cellStyle name="%60 - Vurgu4 3" xfId="317"/>
    <cellStyle name="%60 - Vurgu4 4" xfId="318"/>
    <cellStyle name="%60 - Vurgu4 5" xfId="319"/>
    <cellStyle name="%60 - Vurgu4 6" xfId="320"/>
    <cellStyle name="%60 - Vurgu4 7" xfId="321"/>
    <cellStyle name="%60 - Vurgu4 8" xfId="322"/>
    <cellStyle name="%60 - Vurgu4 9" xfId="323"/>
    <cellStyle name="%60 - Vurgu5 10" xfId="324"/>
    <cellStyle name="%60 - Vurgu5 11" xfId="325"/>
    <cellStyle name="%60 - Vurgu5 2" xfId="326"/>
    <cellStyle name="%60 - Vurgu5 3" xfId="327"/>
    <cellStyle name="%60 - Vurgu5 4" xfId="328"/>
    <cellStyle name="%60 - Vurgu5 5" xfId="329"/>
    <cellStyle name="%60 - Vurgu5 6" xfId="330"/>
    <cellStyle name="%60 - Vurgu5 7" xfId="331"/>
    <cellStyle name="%60 - Vurgu5 8" xfId="332"/>
    <cellStyle name="%60 - Vurgu5 9" xfId="333"/>
    <cellStyle name="%60 - Vurgu6 10" xfId="334"/>
    <cellStyle name="%60 - Vurgu6 11" xfId="335"/>
    <cellStyle name="%60 - Vurgu6 2" xfId="336"/>
    <cellStyle name="%60 - Vurgu6 3" xfId="337"/>
    <cellStyle name="%60 - Vurgu6 4" xfId="338"/>
    <cellStyle name="%60 - Vurgu6 5" xfId="339"/>
    <cellStyle name="%60 - Vurgu6 6" xfId="340"/>
    <cellStyle name="%60 - Vurgu6 7" xfId="341"/>
    <cellStyle name="%60 - Vurgu6 8" xfId="342"/>
    <cellStyle name="%60 - Vurgu6 9" xfId="343"/>
    <cellStyle name="=C:\WINDOWS\SYSTEM32\COMMAND.COM" xfId="13"/>
    <cellStyle name="=C:\WINDOWS\SYSTEM32\COMMAND.COM 2" xfId="86"/>
    <cellStyle name="•W_laroux" xfId="14"/>
    <cellStyle name="20% - Accent1" xfId="116" builtinId="30" customBuiltin="1"/>
    <cellStyle name="20% - Accent1 2" xfId="344"/>
    <cellStyle name="20% - Accent2" xfId="117" builtinId="34" customBuiltin="1"/>
    <cellStyle name="20% - Accent2 2" xfId="345"/>
    <cellStyle name="20% - Accent3" xfId="118" builtinId="38" customBuiltin="1"/>
    <cellStyle name="20% - Accent3 2" xfId="346"/>
    <cellStyle name="20% - Accent4" xfId="119" builtinId="42" customBuiltin="1"/>
    <cellStyle name="20% - Accent4 2" xfId="347"/>
    <cellStyle name="20% - Accent5" xfId="120" builtinId="46" customBuiltin="1"/>
    <cellStyle name="20% - Accent5 2" xfId="348"/>
    <cellStyle name="20% - Accent6" xfId="121" builtinId="50" customBuiltin="1"/>
    <cellStyle name="20% - Accent6 2" xfId="349"/>
    <cellStyle name="40% - Accent1" xfId="122" builtinId="31" customBuiltin="1"/>
    <cellStyle name="40% - Accent1 2" xfId="350"/>
    <cellStyle name="40% - Accent2" xfId="123" builtinId="35" customBuiltin="1"/>
    <cellStyle name="40% - Accent2 2" xfId="351"/>
    <cellStyle name="40% - Accent3" xfId="124" builtinId="39" customBuiltin="1"/>
    <cellStyle name="40% - Accent3 2" xfId="352"/>
    <cellStyle name="40% - Accent4" xfId="125" builtinId="43" customBuiltin="1"/>
    <cellStyle name="40% - Accent4 2" xfId="353"/>
    <cellStyle name="40% - Accent5" xfId="126" builtinId="47" customBuiltin="1"/>
    <cellStyle name="40% - Accent5 2" xfId="354"/>
    <cellStyle name="40% - Accent6" xfId="127" builtinId="51" customBuiltin="1"/>
    <cellStyle name="40% - Accent6 2" xfId="355"/>
    <cellStyle name="60% - Accent1" xfId="128" builtinId="32" customBuiltin="1"/>
    <cellStyle name="60% - Accent1 2" xfId="356"/>
    <cellStyle name="60% - Accent2" xfId="129" builtinId="36" customBuiltin="1"/>
    <cellStyle name="60% - Accent2 2" xfId="357"/>
    <cellStyle name="60% - Accent3" xfId="130" builtinId="40" customBuiltin="1"/>
    <cellStyle name="60% - Accent3 2" xfId="358"/>
    <cellStyle name="60% - Accent4" xfId="131" builtinId="44" customBuiltin="1"/>
    <cellStyle name="60% - Accent4 2" xfId="359"/>
    <cellStyle name="60% - Accent5" xfId="132" builtinId="48" customBuiltin="1"/>
    <cellStyle name="60% - Accent5 2" xfId="360"/>
    <cellStyle name="60% - Accent6" xfId="133" builtinId="52" customBuiltin="1"/>
    <cellStyle name="60% - Accent6 2" xfId="361"/>
    <cellStyle name="Äåíåæíûé [0]_PERSONAL" xfId="15"/>
    <cellStyle name="Äåíåæíûé_PERSONAL" xfId="16"/>
    <cellStyle name="Accent1" xfId="6"/>
    <cellStyle name="Accent1 2" xfId="362"/>
    <cellStyle name="Accent2" xfId="7"/>
    <cellStyle name="Accent2 2" xfId="363"/>
    <cellStyle name="Accent3" xfId="8"/>
    <cellStyle name="Accent3 2" xfId="364"/>
    <cellStyle name="Accent4" xfId="9"/>
    <cellStyle name="Accent4 2" xfId="365"/>
    <cellStyle name="Accent5" xfId="10"/>
    <cellStyle name="Accent5 2" xfId="366"/>
    <cellStyle name="Accent6" xfId="11"/>
    <cellStyle name="Accent6 2" xfId="367"/>
    <cellStyle name="Açıklama Metni 10" xfId="368"/>
    <cellStyle name="Açıklama Metni 11" xfId="369"/>
    <cellStyle name="Açıklama Metni 2" xfId="370"/>
    <cellStyle name="Açıklama Metni 3" xfId="371"/>
    <cellStyle name="Açıklama Metni 4" xfId="372"/>
    <cellStyle name="Açıklama Metni 5" xfId="373"/>
    <cellStyle name="Açıklama Metni 6" xfId="374"/>
    <cellStyle name="Açıklama Metni 7" xfId="375"/>
    <cellStyle name="Açıklama Metni 8" xfId="376"/>
    <cellStyle name="Açıklama Metni 9" xfId="377"/>
    <cellStyle name="Ana Başlık 10" xfId="378"/>
    <cellStyle name="Ana Başlık 11" xfId="379"/>
    <cellStyle name="Ana Başlık 2" xfId="380"/>
    <cellStyle name="Ana Başlık 3" xfId="381"/>
    <cellStyle name="Ana Başlık 4" xfId="382"/>
    <cellStyle name="Ana Başlık 5" xfId="383"/>
    <cellStyle name="Ana Başlık 6" xfId="384"/>
    <cellStyle name="Ana Başlık 7" xfId="385"/>
    <cellStyle name="Ana Başlık 8" xfId="386"/>
    <cellStyle name="Ana Başlık 9" xfId="387"/>
    <cellStyle name="Bad" xfId="2"/>
    <cellStyle name="Bad 2" xfId="388"/>
    <cellStyle name="Bağlı Hücre 10" xfId="389"/>
    <cellStyle name="Bağlı Hücre 11" xfId="390"/>
    <cellStyle name="Bağlı Hücre 2" xfId="391"/>
    <cellStyle name="Bağlı Hücre 3" xfId="392"/>
    <cellStyle name="Bağlı Hücre 4" xfId="393"/>
    <cellStyle name="Bağlı Hücre 5" xfId="394"/>
    <cellStyle name="Bağlı Hücre 6" xfId="395"/>
    <cellStyle name="Bağlı Hücre 7" xfId="396"/>
    <cellStyle name="Bağlı Hücre 8" xfId="397"/>
    <cellStyle name="Bağlı Hücre 9" xfId="398"/>
    <cellStyle name="Başlık 1 10" xfId="399"/>
    <cellStyle name="Başlık 1 11" xfId="400"/>
    <cellStyle name="Başlık 1 2" xfId="401"/>
    <cellStyle name="Başlık 1 3" xfId="402"/>
    <cellStyle name="Başlık 1 4" xfId="403"/>
    <cellStyle name="Başlık 1 5" xfId="404"/>
    <cellStyle name="Başlık 1 6" xfId="405"/>
    <cellStyle name="Başlık 1 7" xfId="406"/>
    <cellStyle name="Başlık 1 8" xfId="407"/>
    <cellStyle name="Başlık 1 9" xfId="408"/>
    <cellStyle name="Başlık 2 10" xfId="409"/>
    <cellStyle name="Başlık 2 11" xfId="410"/>
    <cellStyle name="Başlık 2 2" xfId="411"/>
    <cellStyle name="Başlık 2 3" xfId="412"/>
    <cellStyle name="Başlık 2 4" xfId="413"/>
    <cellStyle name="Başlık 2 5" xfId="414"/>
    <cellStyle name="Başlık 2 6" xfId="415"/>
    <cellStyle name="Başlık 2 7" xfId="416"/>
    <cellStyle name="Başlık 2 8" xfId="417"/>
    <cellStyle name="Başlık 2 9" xfId="418"/>
    <cellStyle name="Başlık 3 10" xfId="419"/>
    <cellStyle name="Başlık 3 11" xfId="420"/>
    <cellStyle name="Başlık 3 2" xfId="421"/>
    <cellStyle name="Başlık 3 3" xfId="422"/>
    <cellStyle name="Başlık 3 4" xfId="423"/>
    <cellStyle name="Başlık 3 5" xfId="424"/>
    <cellStyle name="Başlık 3 6" xfId="425"/>
    <cellStyle name="Başlık 3 7" xfId="426"/>
    <cellStyle name="Başlık 3 8" xfId="427"/>
    <cellStyle name="Başlık 3 9" xfId="428"/>
    <cellStyle name="Başlık 4 10" xfId="429"/>
    <cellStyle name="Başlık 4 11" xfId="430"/>
    <cellStyle name="Başlık 4 2" xfId="431"/>
    <cellStyle name="Başlık 4 3" xfId="432"/>
    <cellStyle name="Başlık 4 4" xfId="433"/>
    <cellStyle name="Başlık 4 5" xfId="434"/>
    <cellStyle name="Başlık 4 6" xfId="435"/>
    <cellStyle name="Başlık 4 7" xfId="436"/>
    <cellStyle name="Başlık 4 8" xfId="437"/>
    <cellStyle name="Başlık 4 9" xfId="438"/>
    <cellStyle name="Binlik Ayracı [0] 2" xfId="97"/>
    <cellStyle name="Binlik Ayracı [0] 2 2" xfId="89"/>
    <cellStyle name="Binlik Ayracı [0] 2 2 2" xfId="743"/>
    <cellStyle name="Binlik Ayracı [0] 2 2 2 2" xfId="1017"/>
    <cellStyle name="Binlik Ayracı [0] 2 2 3" xfId="945"/>
    <cellStyle name="Binlik Ayracı [0] 2 3" xfId="700"/>
    <cellStyle name="Binlik Ayracı [0] 2 3 2" xfId="778"/>
    <cellStyle name="Binlik Ayracı [0] 2 3 2 2" xfId="1051"/>
    <cellStyle name="Binlik Ayracı [0] 2 3 3" xfId="979"/>
    <cellStyle name="Binlik Ayracı [0] 3" xfId="90"/>
    <cellStyle name="Binlik Ayracı 2" xfId="67"/>
    <cellStyle name="Binlik Ayracı 2 2" xfId="108"/>
    <cellStyle name="Binlik Ayracı 2 2 2" xfId="440"/>
    <cellStyle name="Binlik Ayracı 2 2 3" xfId="152"/>
    <cellStyle name="Binlik Ayracı 2 2 4" xfId="749"/>
    <cellStyle name="Binlik Ayracı 2 2 4 2" xfId="1023"/>
    <cellStyle name="Binlik Ayracı 2 2 5" xfId="951"/>
    <cellStyle name="Binlik Ayracı 2 3" xfId="439"/>
    <cellStyle name="Binlik Ayracı 2 3 2" xfId="903"/>
    <cellStyle name="Binlik Ayracı 2 4" xfId="671"/>
    <cellStyle name="Binlik Ayracı 2 4 2" xfId="765"/>
    <cellStyle name="Binlik Ayracı 2 4 2 2" xfId="1038"/>
    <cellStyle name="Binlik Ayracı 2 4 3" xfId="898"/>
    <cellStyle name="Binlik Ayracı 2 4 4" xfId="966"/>
    <cellStyle name="Binlik Ayracı 2 5" xfId="713"/>
    <cellStyle name="Binlik Ayracı 2 5 2" xfId="787"/>
    <cellStyle name="Binlik Ayracı 2 5 2 2" xfId="1060"/>
    <cellStyle name="Binlik Ayracı 2 5 3" xfId="988"/>
    <cellStyle name="Binlik Ayracı 2 6" xfId="721"/>
    <cellStyle name="Binlik Ayracı 2 6 2" xfId="795"/>
    <cellStyle name="Binlik Ayracı 2 6 2 2" xfId="1068"/>
    <cellStyle name="Binlik Ayracı 2 6 3" xfId="996"/>
    <cellStyle name="Binlik Ayracı 2 7" xfId="732"/>
    <cellStyle name="Binlik Ayracı 2 7 2" xfId="1006"/>
    <cellStyle name="Binlik Ayracı 2 8" xfId="933"/>
    <cellStyle name="Binlik Ayracı 3" xfId="149"/>
    <cellStyle name="Calc Currency (0)" xfId="17"/>
    <cellStyle name="Calc Currency (0) 2" xfId="87"/>
    <cellStyle name="Calc Currency (2)" xfId="18"/>
    <cellStyle name="Calc Percent (0)" xfId="19"/>
    <cellStyle name="Calc Percent (1)" xfId="20"/>
    <cellStyle name="Calc Percent (2)" xfId="21"/>
    <cellStyle name="Calc Units (0)" xfId="22"/>
    <cellStyle name="Calc Units (1)" xfId="23"/>
    <cellStyle name="Calc Units (2)" xfId="24"/>
    <cellStyle name="Calculation" xfId="4"/>
    <cellStyle name="Calculation 2" xfId="441"/>
    <cellStyle name="Check Cell" xfId="5"/>
    <cellStyle name="Check Cell 2" xfId="442"/>
    <cellStyle name="Comma [00]" xfId="25"/>
    <cellStyle name="Comma 2" xfId="69"/>
    <cellStyle name="Comma 2 2" xfId="443"/>
    <cellStyle name="Comma 2 2 2" xfId="894"/>
    <cellStyle name="Comma 2 3" xfId="444"/>
    <cellStyle name="Comma 2 4" xfId="893"/>
    <cellStyle name="Comma 3" xfId="445"/>
    <cellStyle name="Comma 3 2" xfId="685"/>
    <cellStyle name="Comma 4" xfId="446"/>
    <cellStyle name="Comma 4 2" xfId="686"/>
    <cellStyle name="Comma 5" xfId="447"/>
    <cellStyle name="Comma 5 2" xfId="687"/>
    <cellStyle name="Currency [00]" xfId="26"/>
    <cellStyle name="Çıkış 10" xfId="448"/>
    <cellStyle name="Çıkış 11" xfId="449"/>
    <cellStyle name="Çıkış 2" xfId="450"/>
    <cellStyle name="Çıkış 3" xfId="451"/>
    <cellStyle name="Çıkış 4" xfId="452"/>
    <cellStyle name="Çıkış 5" xfId="453"/>
    <cellStyle name="Çıkış 6" xfId="454"/>
    <cellStyle name="Çıkış 7" xfId="455"/>
    <cellStyle name="Çıkış 8" xfId="456"/>
    <cellStyle name="Çıkış 9" xfId="457"/>
    <cellStyle name="Date Short" xfId="27"/>
    <cellStyle name="Enter Currency (0)" xfId="28"/>
    <cellStyle name="Enter Currency (2)" xfId="29"/>
    <cellStyle name="Enter Units (0)" xfId="30"/>
    <cellStyle name="Enter Units (1)" xfId="31"/>
    <cellStyle name="Enter Units (2)" xfId="32"/>
    <cellStyle name="Euro" xfId="458"/>
    <cellStyle name="Euro 2" xfId="688"/>
    <cellStyle name="Explanatory Text" xfId="134" builtinId="53" customBuiltin="1"/>
    <cellStyle name="Explanatory Text 2" xfId="459"/>
    <cellStyle name="Followed Hyperlink" xfId="866" builtinId="9" customBuiltin="1"/>
    <cellStyle name="Giriş 10" xfId="460"/>
    <cellStyle name="Giriş 11" xfId="461"/>
    <cellStyle name="Giriş 2" xfId="462"/>
    <cellStyle name="Giriş 3" xfId="463"/>
    <cellStyle name="Giriş 4" xfId="464"/>
    <cellStyle name="Giriş 5" xfId="465"/>
    <cellStyle name="Giriş 6" xfId="466"/>
    <cellStyle name="Giriş 7" xfId="467"/>
    <cellStyle name="Giriş 8" xfId="468"/>
    <cellStyle name="Giriş 9" xfId="469"/>
    <cellStyle name="Good" xfId="1"/>
    <cellStyle name="Good 2" xfId="470"/>
    <cellStyle name="Grey" xfId="33"/>
    <cellStyle name="Header1" xfId="34"/>
    <cellStyle name="Header2" xfId="35"/>
    <cellStyle name="Heading 1" xfId="135" builtinId="16" customBuiltin="1"/>
    <cellStyle name="Heading 1 2" xfId="471"/>
    <cellStyle name="Heading 2" xfId="136" builtinId="17" customBuiltin="1"/>
    <cellStyle name="Heading 2 2" xfId="472"/>
    <cellStyle name="Heading 3" xfId="137" builtinId="18" customBuiltin="1"/>
    <cellStyle name="Heading 3 2" xfId="473"/>
    <cellStyle name="Heading 4" xfId="138" builtinId="19" customBuiltin="1"/>
    <cellStyle name="Heading 4 2" xfId="474"/>
    <cellStyle name="Hesaplama 10" xfId="475"/>
    <cellStyle name="Hesaplama 11" xfId="476"/>
    <cellStyle name="Hesaplama 2" xfId="477"/>
    <cellStyle name="Hesaplama 3" xfId="478"/>
    <cellStyle name="Hesaplama 4" xfId="479"/>
    <cellStyle name="Hesaplama 5" xfId="480"/>
    <cellStyle name="Hesaplama 6" xfId="481"/>
    <cellStyle name="Hesaplama 7" xfId="482"/>
    <cellStyle name="Hesaplama 8" xfId="483"/>
    <cellStyle name="Hesaplama 9" xfId="484"/>
    <cellStyle name="Hyperlink" xfId="865" builtinId="8" customBuiltin="1"/>
    <cellStyle name="Hyperlink 2" xfId="485"/>
    <cellStyle name="Input" xfId="139" builtinId="20" customBuiltin="1"/>
    <cellStyle name="Input [yellow]" xfId="36"/>
    <cellStyle name="Input 2" xfId="486"/>
    <cellStyle name="Îáû÷íûé_PERSONAL" xfId="37"/>
    <cellStyle name="İşaretli Hücre 10" xfId="487"/>
    <cellStyle name="İşaretli Hücre 11" xfId="488"/>
    <cellStyle name="İşaretli Hücre 2" xfId="489"/>
    <cellStyle name="İşaretli Hücre 3" xfId="490"/>
    <cellStyle name="İşaretli Hücre 4" xfId="491"/>
    <cellStyle name="İşaretli Hücre 5" xfId="492"/>
    <cellStyle name="İşaretli Hücre 6" xfId="493"/>
    <cellStyle name="İşaretli Hücre 7" xfId="494"/>
    <cellStyle name="İşaretli Hücre 8" xfId="495"/>
    <cellStyle name="İşaretli Hücre 9" xfId="496"/>
    <cellStyle name="İyi 10" xfId="497"/>
    <cellStyle name="İyi 11" xfId="498"/>
    <cellStyle name="İyi 2" xfId="499"/>
    <cellStyle name="İyi 3" xfId="500"/>
    <cellStyle name="İyi 4" xfId="501"/>
    <cellStyle name="İyi 5" xfId="502"/>
    <cellStyle name="İyi 6" xfId="503"/>
    <cellStyle name="İyi 7" xfId="504"/>
    <cellStyle name="İyi 8" xfId="505"/>
    <cellStyle name="İyi 9" xfId="506"/>
    <cellStyle name="Kötü 10" xfId="507"/>
    <cellStyle name="Kötü 11" xfId="508"/>
    <cellStyle name="Kötü 2" xfId="509"/>
    <cellStyle name="Kötü 3" xfId="510"/>
    <cellStyle name="Kötü 4" xfId="511"/>
    <cellStyle name="Kötü 5" xfId="512"/>
    <cellStyle name="Kötü 6" xfId="513"/>
    <cellStyle name="Kötü 7" xfId="514"/>
    <cellStyle name="Kötü 8" xfId="515"/>
    <cellStyle name="Kötü 9" xfId="516"/>
    <cellStyle name="Link Currency (0)" xfId="38"/>
    <cellStyle name="Link Currency (2)" xfId="39"/>
    <cellStyle name="Link Units (0)" xfId="40"/>
    <cellStyle name="Link Units (1)" xfId="41"/>
    <cellStyle name="Link Units (2)" xfId="42"/>
    <cellStyle name="Linked Cell" xfId="140" builtinId="24" customBuiltin="1"/>
    <cellStyle name="Linked Cell 2" xfId="517"/>
    <cellStyle name="Neutral" xfId="3"/>
    <cellStyle name="Neutral 2" xfId="518"/>
    <cellStyle name="Normal" xfId="0" builtinId="0"/>
    <cellStyle name="Normal - Style1" xfId="43"/>
    <cellStyle name="Normal 10" xfId="98"/>
    <cellStyle name="Normal 11" xfId="81"/>
    <cellStyle name="Normal 11 2" xfId="519"/>
    <cellStyle name="Normal 11 2 2" xfId="683"/>
    <cellStyle name="Normal 11 3" xfId="109"/>
    <cellStyle name="Normal 11 4" xfId="740"/>
    <cellStyle name="Normal 11 4 2" xfId="1014"/>
    <cellStyle name="Normal 11 5" xfId="942"/>
    <cellStyle name="Normal 12" xfId="95"/>
    <cellStyle name="Normal 12 2" xfId="520"/>
    <cellStyle name="Normal 12 3" xfId="155"/>
    <cellStyle name="Normal 12 4" xfId="673"/>
    <cellStyle name="Normal 12 4 2" xfId="766"/>
    <cellStyle name="Normal 12 4 2 2" xfId="1039"/>
    <cellStyle name="Normal 12 4 3" xfId="967"/>
    <cellStyle name="Normal 12 5" xfId="747"/>
    <cellStyle name="Normal 12 5 2" xfId="1021"/>
    <cellStyle name="Normal 12 6" xfId="949"/>
    <cellStyle name="Normal 13" xfId="111"/>
    <cellStyle name="Normal 13 2" xfId="521"/>
    <cellStyle name="Normal 13 3" xfId="159"/>
    <cellStyle name="Normal 13 4" xfId="751"/>
    <cellStyle name="Normal 13 4 2" xfId="1025"/>
    <cellStyle name="Normal 13 5" xfId="953"/>
    <cellStyle name="Normal 14" xfId="93"/>
    <cellStyle name="Normal 14 2" xfId="522"/>
    <cellStyle name="Normal 14 3" xfId="158"/>
    <cellStyle name="Normal 14 4" xfId="745"/>
    <cellStyle name="Normal 14 4 2" xfId="1019"/>
    <cellStyle name="Normal 14 5" xfId="947"/>
    <cellStyle name="Normal 15" xfId="156"/>
    <cellStyle name="Normal 15 2" xfId="863"/>
    <cellStyle name="Normal 15 2 2" xfId="1102"/>
    <cellStyle name="Normal 16" xfId="112"/>
    <cellStyle name="Normal 16 2" xfId="752"/>
    <cellStyle name="Normal 16 2 2" xfId="1026"/>
    <cellStyle name="Normal 16 3" xfId="871"/>
    <cellStyle name="Normal 16 4" xfId="954"/>
    <cellStyle name="Normal 17" xfId="113"/>
    <cellStyle name="Normal 17 2" xfId="753"/>
    <cellStyle name="Normal 17 2 2" xfId="1027"/>
    <cellStyle name="Normal 17 3" xfId="872"/>
    <cellStyle name="Normal 17 4" xfId="955"/>
    <cellStyle name="Normal 18" xfId="657"/>
    <cellStyle name="Normal 18 2" xfId="758"/>
    <cellStyle name="Normal 18 3" xfId="873"/>
    <cellStyle name="Normal 19" xfId="701"/>
    <cellStyle name="Normal 19 2" xfId="779"/>
    <cellStyle name="Normal 19 2 2" xfId="1052"/>
    <cellStyle name="Normal 19 3" xfId="874"/>
    <cellStyle name="Normal 19 4" xfId="980"/>
    <cellStyle name="Normal 2" xfId="65"/>
    <cellStyle name="Normal 2 10" xfId="654"/>
    <cellStyle name="Normal 2 11" xfId="88"/>
    <cellStyle name="Normal 2 11 2" xfId="742"/>
    <cellStyle name="Normal 2 11 2 2" xfId="1016"/>
    <cellStyle name="Normal 2 11 3" xfId="944"/>
    <cellStyle name="Normal 2 12" xfId="658"/>
    <cellStyle name="Normal 2 12 2" xfId="759"/>
    <cellStyle name="Normal 2 12 2 2" xfId="1032"/>
    <cellStyle name="Normal 2 12 3" xfId="960"/>
    <cellStyle name="Normal 2 13" xfId="730"/>
    <cellStyle name="Normal 2 14" xfId="806"/>
    <cellStyle name="Normal 2 14 2" xfId="1087"/>
    <cellStyle name="Normal 2 2" xfId="72"/>
    <cellStyle name="Normal 2 2 2" xfId="96"/>
    <cellStyle name="Normal 2 2 2 2" xfId="676"/>
    <cellStyle name="Normal 2 2 3" xfId="524"/>
    <cellStyle name="Normal 2 2_SEDAŞ kyh" xfId="525"/>
    <cellStyle name="Normal 2 3" xfId="83"/>
    <cellStyle name="Normal 2 3 2" xfId="526"/>
    <cellStyle name="Normal 2 3 2 2" xfId="690"/>
    <cellStyle name="Normal 2 3 2 2 2" xfId="774"/>
    <cellStyle name="Normal 2 3 2 2 2 2" xfId="1047"/>
    <cellStyle name="Normal 2 3 2 2 3" xfId="904"/>
    <cellStyle name="Normal 2 3 2 2 3 2" xfId="1127"/>
    <cellStyle name="Normal 2 3 2 2 4" xfId="975"/>
    <cellStyle name="Normal 2 3 2 3" xfId="853"/>
    <cellStyle name="Normal 2 3 2 3 2" xfId="1094"/>
    <cellStyle name="Normal 2 3 3" xfId="115"/>
    <cellStyle name="Normal 2 3 3 2" xfId="710"/>
    <cellStyle name="Normal 2 3 3 2 2" xfId="784"/>
    <cellStyle name="Normal 2 3 3 2 2 2" xfId="1057"/>
    <cellStyle name="Normal 2 3 3 2 3" xfId="928"/>
    <cellStyle name="Normal 2 3 3 2 3 2" xfId="1149"/>
    <cellStyle name="Normal 2 3 3 2 4" xfId="985"/>
    <cellStyle name="Normal 2 3 3 3" xfId="868"/>
    <cellStyle name="Normal 2 3 3 3 2" xfId="1105"/>
    <cellStyle name="Normal 2 3 4" xfId="660"/>
    <cellStyle name="Normal 2 3 4 2" xfId="761"/>
    <cellStyle name="Normal 2 3 4 2 2" xfId="1034"/>
    <cellStyle name="Normal 2 3 4 3" xfId="896"/>
    <cellStyle name="Normal 2 3 4 3 2" xfId="1121"/>
    <cellStyle name="Normal 2 3 4 4" xfId="962"/>
    <cellStyle name="Normal 2 3 5" xfId="808"/>
    <cellStyle name="Normal 2 3 5 2" xfId="1088"/>
    <cellStyle name="Normal 2 4" xfId="150"/>
    <cellStyle name="Normal 2 4 2" xfId="527"/>
    <cellStyle name="Normal 2 5" xfId="523"/>
    <cellStyle name="Normal 2 5 2" xfId="697"/>
    <cellStyle name="Normal 2 5 3" xfId="669"/>
    <cellStyle name="Normal 2 6" xfId="656"/>
    <cellStyle name="Normal 2 6 2" xfId="689"/>
    <cellStyle name="Normal 2 6 2 2" xfId="773"/>
    <cellStyle name="Normal 2 6 2 2 2" xfId="1046"/>
    <cellStyle name="Normal 2 6 2 3" xfId="902"/>
    <cellStyle name="Normal 2 6 2 3 2" xfId="1126"/>
    <cellStyle name="Normal 2 6 2 4" xfId="974"/>
    <cellStyle name="Normal 2 6 3" xfId="852"/>
    <cellStyle name="Normal 2 6 3 2" xfId="1093"/>
    <cellStyle name="Normal 2 7" xfId="652"/>
    <cellStyle name="Normal 2 7 2" xfId="709"/>
    <cellStyle name="Normal 2 7 2 2" xfId="783"/>
    <cellStyle name="Normal 2 7 2 2 2" xfId="1056"/>
    <cellStyle name="Normal 2 7 2 3" xfId="927"/>
    <cellStyle name="Normal 2 7 2 3 2" xfId="1148"/>
    <cellStyle name="Normal 2 7 2 4" xfId="984"/>
    <cellStyle name="Normal 2 7 3" xfId="867"/>
    <cellStyle name="Normal 2 7 3 2" xfId="1104"/>
    <cellStyle name="Normal 2 8" xfId="655"/>
    <cellStyle name="Normal 2 8 2" xfId="895"/>
    <cellStyle name="Normal 2 8 2 2" xfId="1120"/>
    <cellStyle name="Normal 2 9" xfId="653"/>
    <cellStyle name="Normal 2_AKDENİZ PSFTF" xfId="528"/>
    <cellStyle name="Normal 20" xfId="699"/>
    <cellStyle name="Normal 20 2" xfId="777"/>
    <cellStyle name="Normal 20 2 2" xfId="1050"/>
    <cellStyle name="Normal 20 3" xfId="878"/>
    <cellStyle name="Normal 20 4" xfId="978"/>
    <cellStyle name="Normal 21" xfId="728"/>
    <cellStyle name="Normal 21 2" xfId="892"/>
    <cellStyle name="Normal 21 3" xfId="1003"/>
    <cellStyle name="Normal 22" xfId="803"/>
    <cellStyle name="Normal 23" xfId="860"/>
    <cellStyle name="Normal 24" xfId="813"/>
    <cellStyle name="Normal 25" xfId="811"/>
    <cellStyle name="Normal 26" xfId="824"/>
    <cellStyle name="Normal 27" xfId="805"/>
    <cellStyle name="Normal 28" xfId="804"/>
    <cellStyle name="Normal 29" xfId="875"/>
    <cellStyle name="Normal 3" xfId="66"/>
    <cellStyle name="Normal 3 2" xfId="71"/>
    <cellStyle name="Normal 3 2 2" xfId="105"/>
    <cellStyle name="Normal 3 2 2 2" xfId="748"/>
    <cellStyle name="Normal 3 2 2 2 2" xfId="1022"/>
    <cellStyle name="Normal 3 2 2 3" xfId="905"/>
    <cellStyle name="Normal 3 2 2 3 2" xfId="1128"/>
    <cellStyle name="Normal 3 2 2 4" xfId="950"/>
    <cellStyle name="Normal 3 2 3" xfId="675"/>
    <cellStyle name="Normal 3 2 3 2" xfId="768"/>
    <cellStyle name="Normal 3 2 3 2 2" xfId="1041"/>
    <cellStyle name="Normal 3 2 3 3" xfId="969"/>
    <cellStyle name="Normal 3 2 4" xfId="715"/>
    <cellStyle name="Normal 3 2 4 2" xfId="789"/>
    <cellStyle name="Normal 3 2 4 2 2" xfId="1062"/>
    <cellStyle name="Normal 3 2 4 3" xfId="990"/>
    <cellStyle name="Normal 3 2 5" xfId="723"/>
    <cellStyle name="Normal 3 2 5 2" xfId="797"/>
    <cellStyle name="Normal 3 2 5 2 2" xfId="1070"/>
    <cellStyle name="Normal 3 2 5 3" xfId="998"/>
    <cellStyle name="Normal 3 2 6" xfId="731"/>
    <cellStyle name="Normal 3 2 6 2" xfId="1005"/>
    <cellStyle name="Normal 3 2 7" xfId="854"/>
    <cellStyle name="Normal 3 2 7 2" xfId="1095"/>
    <cellStyle name="Normal 3 2 8" xfId="935"/>
    <cellStyle name="Normal 3 3" xfId="84"/>
    <cellStyle name="Normal 3 3 2" xfId="151"/>
    <cellStyle name="Normal 3 3 2 2" xfId="755"/>
    <cellStyle name="Normal 3 3 2 2 2" xfId="1029"/>
    <cellStyle name="Normal 3 3 2 3" xfId="906"/>
    <cellStyle name="Normal 3 3 2 3 2" xfId="1129"/>
    <cellStyle name="Normal 3 3 2 4" xfId="957"/>
    <cellStyle name="Normal 3 3 3" xfId="670"/>
    <cellStyle name="Normal 3 3 3 2" xfId="764"/>
    <cellStyle name="Normal 3 3 3 2 2" xfId="1037"/>
    <cellStyle name="Normal 3 3 3 3" xfId="965"/>
    <cellStyle name="Normal 3 3 4" xfId="855"/>
    <cellStyle name="Normal 3 3 4 2" xfId="1096"/>
    <cellStyle name="Normal 3 4" xfId="529"/>
    <cellStyle name="Normal 3 5" xfId="712"/>
    <cellStyle name="Normal 3 5 2" xfId="786"/>
    <cellStyle name="Normal 3 5 2 2" xfId="1059"/>
    <cellStyle name="Normal 3 5 3" xfId="987"/>
    <cellStyle name="Normal 3 6" xfId="720"/>
    <cellStyle name="Normal 3 6 2" xfId="794"/>
    <cellStyle name="Normal 3 6 2 2" xfId="1067"/>
    <cellStyle name="Normal 3 6 3" xfId="995"/>
    <cellStyle name="Normal 3 7" xfId="932"/>
    <cellStyle name="Normal 30" xfId="843"/>
    <cellStyle name="Normal 31" xfId="835"/>
    <cellStyle name="Normal 32" xfId="832"/>
    <cellStyle name="Normal 33" xfId="815"/>
    <cellStyle name="Normal 34" xfId="841"/>
    <cellStyle name="Normal 35" xfId="862"/>
    <cellStyle name="Normal 36" xfId="816"/>
    <cellStyle name="Normal 37" xfId="840"/>
    <cellStyle name="Normal 38" xfId="825"/>
    <cellStyle name="Normal 39" xfId="807"/>
    <cellStyle name="Normal 4" xfId="70"/>
    <cellStyle name="Normal 4 2" xfId="99"/>
    <cellStyle name="Normal 4 2 2" xfId="530"/>
    <cellStyle name="Normal 4 2 2 2" xfId="907"/>
    <cellStyle name="Normal 4 2 2 2 2" xfId="1130"/>
    <cellStyle name="Normal 4 2 3" xfId="674"/>
    <cellStyle name="Normal 4 2 3 2" xfId="767"/>
    <cellStyle name="Normal 4 2 3 2 2" xfId="1040"/>
    <cellStyle name="Normal 4 2 3 3" xfId="968"/>
    <cellStyle name="Normal 4 2 4" xfId="856"/>
    <cellStyle name="Normal 4 2 4 2" xfId="1097"/>
    <cellStyle name="Normal 4 3" xfId="91"/>
    <cellStyle name="Normal 4 3 2" xfId="691"/>
    <cellStyle name="Normal 4 3 3" xfId="744"/>
    <cellStyle name="Normal 4 3 3 2" xfId="1018"/>
    <cellStyle name="Normal 4 3 4" xfId="946"/>
    <cellStyle name="Normal 4 4" xfId="714"/>
    <cellStyle name="Normal 4 4 2" xfId="788"/>
    <cellStyle name="Normal 4 4 2 2" xfId="1061"/>
    <cellStyle name="Normal 4 4 3" xfId="989"/>
    <cellStyle name="Normal 4 5" xfId="722"/>
    <cellStyle name="Normal 4 5 2" xfId="796"/>
    <cellStyle name="Normal 4 5 2 2" xfId="1069"/>
    <cellStyle name="Normal 4 5 3" xfId="997"/>
    <cellStyle name="Normal 4 6" xfId="733"/>
    <cellStyle name="Normal 4 6 2" xfId="1007"/>
    <cellStyle name="Normal 4 7" xfId="934"/>
    <cellStyle name="Normal 40" xfId="930"/>
    <cellStyle name="Normal 41" xfId="831"/>
    <cellStyle name="Normal 42" xfId="836"/>
    <cellStyle name="Normal 43" xfId="820"/>
    <cellStyle name="Normal 44" xfId="834"/>
    <cellStyle name="Normal 45" xfId="830"/>
    <cellStyle name="Normal 46" xfId="931"/>
    <cellStyle name="Normal 47" xfId="12"/>
    <cellStyle name="Normal 48" xfId="802"/>
    <cellStyle name="Normal 49" xfId="1152"/>
    <cellStyle name="Normal 5" xfId="73"/>
    <cellStyle name="Normal 5 10" xfId="936"/>
    <cellStyle name="Normal 5 2" xfId="100"/>
    <cellStyle name="Normal 5 2 2" xfId="531"/>
    <cellStyle name="Normal 5 2 2 2" xfId="908"/>
    <cellStyle name="Normal 5 2 2 2 2" xfId="1131"/>
    <cellStyle name="Normal 5 2 3" xfId="677"/>
    <cellStyle name="Normal 5 2 3 2" xfId="769"/>
    <cellStyle name="Normal 5 2 3 2 2" xfId="1042"/>
    <cellStyle name="Normal 5 2 3 3" xfId="970"/>
    <cellStyle name="Normal 5 2 4" xfId="857"/>
    <cellStyle name="Normal 5 2 4 2" xfId="1098"/>
    <cellStyle name="Normal 5 3" xfId="692"/>
    <cellStyle name="Normal 5 3 2" xfId="775"/>
    <cellStyle name="Normal 5 3 2 2" xfId="909"/>
    <cellStyle name="Normal 5 3 2 2 2" xfId="1132"/>
    <cellStyle name="Normal 5 3 2 3" xfId="1048"/>
    <cellStyle name="Normal 5 3 3" xfId="858"/>
    <cellStyle name="Normal 5 3 3 2" xfId="1099"/>
    <cellStyle name="Normal 5 3 4" xfId="976"/>
    <cellStyle name="Normal 5 4" xfId="711"/>
    <cellStyle name="Normal 5 4 2" xfId="785"/>
    <cellStyle name="Normal 5 4 2 2" xfId="929"/>
    <cellStyle name="Normal 5 4 2 2 2" xfId="1150"/>
    <cellStyle name="Normal 5 4 2 3" xfId="1058"/>
    <cellStyle name="Normal 5 4 3" xfId="869"/>
    <cellStyle name="Normal 5 4 3 2" xfId="1106"/>
    <cellStyle name="Normal 5 4 4" xfId="986"/>
    <cellStyle name="Normal 5 5" xfId="662"/>
    <cellStyle name="Normal 5 5 2" xfId="763"/>
    <cellStyle name="Normal 5 5 2 2" xfId="1036"/>
    <cellStyle name="Normal 5 5 3" xfId="897"/>
    <cellStyle name="Normal 5 5 3 2" xfId="1122"/>
    <cellStyle name="Normal 5 5 4" xfId="964"/>
    <cellStyle name="Normal 5 6" xfId="716"/>
    <cellStyle name="Normal 5 6 2" xfId="790"/>
    <cellStyle name="Normal 5 6 2 2" xfId="1063"/>
    <cellStyle name="Normal 5 6 3" xfId="991"/>
    <cellStyle name="Normal 5 7" xfId="724"/>
    <cellStyle name="Normal 5 7 2" xfId="798"/>
    <cellStyle name="Normal 5 7 2 2" xfId="1071"/>
    <cellStyle name="Normal 5 7 3" xfId="999"/>
    <cellStyle name="Normal 5 8" xfId="734"/>
    <cellStyle name="Normal 5 8 2" xfId="1008"/>
    <cellStyle name="Normal 5 9" xfId="810"/>
    <cellStyle name="Normal 5 9 2" xfId="1089"/>
    <cellStyle name="Normal 50" xfId="1153"/>
    <cellStyle name="Normal 6" xfId="76"/>
    <cellStyle name="Normal 6 2" xfId="114"/>
    <cellStyle name="Normal 6 2 2" xfId="680"/>
    <cellStyle name="Normal 6 2 2 2" xfId="772"/>
    <cellStyle name="Normal 6 2 2 2 2" xfId="1045"/>
    <cellStyle name="Normal 6 2 2 3" xfId="910"/>
    <cellStyle name="Normal 6 2 2 3 2" xfId="1133"/>
    <cellStyle name="Normal 6 2 2 4" xfId="973"/>
    <cellStyle name="Normal 6 2 3" xfId="859"/>
    <cellStyle name="Normal 6 2 3 2" xfId="1100"/>
    <cellStyle name="Normal 6 3" xfId="663"/>
    <cellStyle name="Normal 6 4" xfId="719"/>
    <cellStyle name="Normal 6 4 2" xfId="793"/>
    <cellStyle name="Normal 6 4 2 2" xfId="1066"/>
    <cellStyle name="Normal 6 4 3" xfId="994"/>
    <cellStyle name="Normal 6 5" xfId="727"/>
    <cellStyle name="Normal 6 5 2" xfId="801"/>
    <cellStyle name="Normal 6 5 2 2" xfId="1074"/>
    <cellStyle name="Normal 6 5 3" xfId="1002"/>
    <cellStyle name="Normal 6 6" xfId="737"/>
    <cellStyle name="Normal 6 6 2" xfId="1011"/>
    <cellStyle name="Normal 6 7" xfId="939"/>
    <cellStyle name="Normal 7" xfId="77"/>
    <cellStyle name="Normal 7 2" xfId="532"/>
    <cellStyle name="Normal 7 2 2" xfId="681"/>
    <cellStyle name="Normal 7 3" xfId="148"/>
    <cellStyle name="Normal 7 3 2" xfId="693"/>
    <cellStyle name="Normal 7 3 3" xfId="754"/>
    <cellStyle name="Normal 7 3 3 2" xfId="1028"/>
    <cellStyle name="Normal 7 3 4" xfId="956"/>
    <cellStyle name="Normal 7 4" xfId="698"/>
    <cellStyle name="Normal 7 4 2" xfId="776"/>
    <cellStyle name="Normal 7 4 2 2" xfId="1049"/>
    <cellStyle name="Normal 7 4 3" xfId="977"/>
    <cellStyle name="Normal 8" xfId="78"/>
    <cellStyle name="Normal 8 2" xfId="163"/>
    <cellStyle name="Normal 8 2 2" xfId="682"/>
    <cellStyle name="Normal 8 3" xfId="153"/>
    <cellStyle name="Normal 8 3 2" xfId="756"/>
    <cellStyle name="Normal 8 3 2 2" xfId="1030"/>
    <cellStyle name="Normal 8 3 3" xfId="958"/>
    <cellStyle name="Normal 8 4" xfId="661"/>
    <cellStyle name="Normal 8 4 2" xfId="762"/>
    <cellStyle name="Normal 8 4 2 2" xfId="1035"/>
    <cellStyle name="Normal 8 4 3" xfId="963"/>
    <cellStyle name="Normal 9" xfId="79"/>
    <cellStyle name="Normal 9 2" xfId="154"/>
    <cellStyle name="Normal 9 2 2" xfId="667"/>
    <cellStyle name="Normal 9 2 3" xfId="757"/>
    <cellStyle name="Normal 9 2 3 2" xfId="1031"/>
    <cellStyle name="Normal 9 2 4" xfId="959"/>
    <cellStyle name="Normal 9 3" xfId="665"/>
    <cellStyle name="Normal 9 4" xfId="659"/>
    <cellStyle name="Normal 9 4 2" xfId="760"/>
    <cellStyle name="Normal 9 4 2 2" xfId="1033"/>
    <cellStyle name="Normal 9 4 3" xfId="961"/>
    <cellStyle name="Normal 9 5" xfId="738"/>
    <cellStyle name="Normal 9 5 2" xfId="1012"/>
    <cellStyle name="Normal 9 6" xfId="940"/>
    <cellStyle name="Normal_TARİFE ÇİZELGESİ" xfId="44"/>
    <cellStyle name="Normal_tarife_ornek" xfId="45"/>
    <cellStyle name="Normal_TEDAŞ GENELİ RAG Tabloları 20.07.2006" xfId="46"/>
    <cellStyle name="Not 10" xfId="533"/>
    <cellStyle name="Not 11" xfId="534"/>
    <cellStyle name="Not 12" xfId="864"/>
    <cellStyle name="Not 12 2" xfId="926"/>
    <cellStyle name="Not 12 2 2" xfId="1147"/>
    <cellStyle name="Not 12 3" xfId="1103"/>
    <cellStyle name="Not 13" xfId="879"/>
    <cellStyle name="Not 13 2" xfId="1107"/>
    <cellStyle name="Not 2" xfId="535"/>
    <cellStyle name="Not 3" xfId="536"/>
    <cellStyle name="Not 4" xfId="537"/>
    <cellStyle name="Not 5" xfId="538"/>
    <cellStyle name="Not 6" xfId="539"/>
    <cellStyle name="Not 7" xfId="540"/>
    <cellStyle name="Not 8" xfId="541"/>
    <cellStyle name="Not 9" xfId="542"/>
    <cellStyle name="Note" xfId="141"/>
    <cellStyle name="Note 2" xfId="544"/>
    <cellStyle name="Note 2 2" xfId="694"/>
    <cellStyle name="Note 3" xfId="543"/>
    <cellStyle name="Nötr 10" xfId="545"/>
    <cellStyle name="Nötr 11" xfId="546"/>
    <cellStyle name="Nötr 2" xfId="547"/>
    <cellStyle name="Nötr 3" xfId="548"/>
    <cellStyle name="Nötr 4" xfId="549"/>
    <cellStyle name="Nötr 5" xfId="550"/>
    <cellStyle name="Nötr 6" xfId="551"/>
    <cellStyle name="Nötr 7" xfId="552"/>
    <cellStyle name="Nötr 8" xfId="553"/>
    <cellStyle name="Nötr 9" xfId="554"/>
    <cellStyle name="Œ…‹æØ‚è [0.00]_laroux" xfId="47"/>
    <cellStyle name="Œ…‹æØ‚è_laroux" xfId="48"/>
    <cellStyle name="Ôèíàíñîâûé [0]_PERSONAL" xfId="49"/>
    <cellStyle name="Ôèíàíñîâûé_PERSONAL" xfId="50"/>
    <cellStyle name="Output" xfId="142" builtinId="21" customBuiltin="1"/>
    <cellStyle name="Output 2" xfId="555"/>
    <cellStyle name="ParaBirimi 2" xfId="106"/>
    <cellStyle name="ParaBirimi 2 2" xfId="147"/>
    <cellStyle name="Percent [0]" xfId="51"/>
    <cellStyle name="Percent [00]" xfId="52"/>
    <cellStyle name="Percent [2]" xfId="53"/>
    <cellStyle name="Percent [2] 2" xfId="92"/>
    <cellStyle name="Percent 2" xfId="68"/>
    <cellStyle name="Percent 2 2" xfId="556"/>
    <cellStyle name="Percent 2 2 2" xfId="672"/>
    <cellStyle name="Percent 2 3" xfId="695"/>
    <cellStyle name="Percent 3" xfId="557"/>
    <cellStyle name="Percent 3 2" xfId="696"/>
    <cellStyle name="PrePop Currency (0)" xfId="54"/>
    <cellStyle name="PrePop Currency (2)" xfId="55"/>
    <cellStyle name="PrePop Units (0)" xfId="56"/>
    <cellStyle name="PrePop Units (1)" xfId="57"/>
    <cellStyle name="PrePop Units (2)" xfId="58"/>
    <cellStyle name="Stil 1" xfId="101"/>
    <cellStyle name="Text Indent A" xfId="59"/>
    <cellStyle name="Text Indent B" xfId="60"/>
    <cellStyle name="Text Indent B 2" xfId="558"/>
    <cellStyle name="Text Indent C" xfId="61"/>
    <cellStyle name="Title" xfId="143" builtinId="15" customBuiltin="1"/>
    <cellStyle name="Title 2" xfId="559"/>
    <cellStyle name="Toplam 10" xfId="560"/>
    <cellStyle name="Toplam 11" xfId="561"/>
    <cellStyle name="Toplam 2" xfId="562"/>
    <cellStyle name="Toplam 3" xfId="563"/>
    <cellStyle name="Toplam 4" xfId="564"/>
    <cellStyle name="Toplam 5" xfId="565"/>
    <cellStyle name="Toplam 6" xfId="566"/>
    <cellStyle name="Toplam 7" xfId="567"/>
    <cellStyle name="Toplam 8" xfId="568"/>
    <cellStyle name="Toplam 9" xfId="569"/>
    <cellStyle name="Total" xfId="144" builtinId="25" customBuiltin="1"/>
    <cellStyle name="Total 2" xfId="570"/>
    <cellStyle name="Uyarı Metni 10" xfId="571"/>
    <cellStyle name="Uyarı Metni 11" xfId="572"/>
    <cellStyle name="Uyarı Metni 2" xfId="573"/>
    <cellStyle name="Uyarı Metni 3" xfId="574"/>
    <cellStyle name="Uyarı Metni 4" xfId="575"/>
    <cellStyle name="Uyarı Metni 5" xfId="576"/>
    <cellStyle name="Uyarı Metni 6" xfId="577"/>
    <cellStyle name="Uyarı Metni 7" xfId="578"/>
    <cellStyle name="Uyarı Metni 8" xfId="579"/>
    <cellStyle name="Uyarı Metni 9" xfId="580"/>
    <cellStyle name="Virgül [0]_  28.2.99" xfId="62"/>
    <cellStyle name="Virgül 10" xfId="822"/>
    <cellStyle name="Virgül 11" xfId="839"/>
    <cellStyle name="Virgül 12" xfId="826"/>
    <cellStyle name="Virgül 13" xfId="848"/>
    <cellStyle name="Virgül 14" xfId="818"/>
    <cellStyle name="Virgül 15" xfId="809"/>
    <cellStyle name="Virgül 16" xfId="814"/>
    <cellStyle name="Virgül 17" xfId="842"/>
    <cellStyle name="Virgül 18" xfId="846"/>
    <cellStyle name="Virgül 19" xfId="827"/>
    <cellStyle name="Virgül 2" xfId="107"/>
    <cellStyle name="Virgül 2 2" xfId="582"/>
    <cellStyle name="Virgül 2 2 2" xfId="911"/>
    <cellStyle name="Virgül 20" xfId="847"/>
    <cellStyle name="Virgül 21" xfId="819"/>
    <cellStyle name="Virgül 22" xfId="844"/>
    <cellStyle name="Virgül 23" xfId="876"/>
    <cellStyle name="Virgül 24" xfId="821"/>
    <cellStyle name="Virgül 25" xfId="829"/>
    <cellStyle name="Virgül 26" xfId="817"/>
    <cellStyle name="Virgül 27" xfId="823"/>
    <cellStyle name="Virgül 28" xfId="828"/>
    <cellStyle name="Virgül 29" xfId="833"/>
    <cellStyle name="Virgül 3" xfId="161"/>
    <cellStyle name="Virgül 3 2" xfId="581"/>
    <cellStyle name="Virgül 3 2 2" xfId="684"/>
    <cellStyle name="Virgül 3 3" xfId="666"/>
    <cellStyle name="Virgül 3 3 2" xfId="870"/>
    <cellStyle name="Virgül 30" xfId="837"/>
    <cellStyle name="Virgül 31" xfId="877"/>
    <cellStyle name="Virgül 32" xfId="838"/>
    <cellStyle name="Virgül 33" xfId="64"/>
    <cellStyle name="Virgül 34" xfId="1151"/>
    <cellStyle name="Virgül 35" xfId="1154"/>
    <cellStyle name="Virgül 36" xfId="1155"/>
    <cellStyle name="Virgül 4" xfId="160"/>
    <cellStyle name="Virgül 4 2" xfId="912"/>
    <cellStyle name="Virgül 5" xfId="162"/>
    <cellStyle name="Virgül 6" xfId="157"/>
    <cellStyle name="Virgül 7" xfId="664"/>
    <cellStyle name="Virgül 8" xfId="812"/>
    <cellStyle name="Virgül 9" xfId="845"/>
    <cellStyle name="Vurgu1 10" xfId="583"/>
    <cellStyle name="Vurgu1 11" xfId="584"/>
    <cellStyle name="Vurgu1 2" xfId="585"/>
    <cellStyle name="Vurgu1 3" xfId="586"/>
    <cellStyle name="Vurgu1 4" xfId="587"/>
    <cellStyle name="Vurgu1 5" xfId="588"/>
    <cellStyle name="Vurgu1 6" xfId="589"/>
    <cellStyle name="Vurgu1 7" xfId="590"/>
    <cellStyle name="Vurgu1 8" xfId="591"/>
    <cellStyle name="Vurgu1 9" xfId="592"/>
    <cellStyle name="Vurgu2 10" xfId="593"/>
    <cellStyle name="Vurgu2 11" xfId="594"/>
    <cellStyle name="Vurgu2 2" xfId="595"/>
    <cellStyle name="Vurgu2 3" xfId="596"/>
    <cellStyle name="Vurgu2 4" xfId="597"/>
    <cellStyle name="Vurgu2 5" xfId="598"/>
    <cellStyle name="Vurgu2 6" xfId="599"/>
    <cellStyle name="Vurgu2 7" xfId="600"/>
    <cellStyle name="Vurgu2 8" xfId="601"/>
    <cellStyle name="Vurgu2 9" xfId="602"/>
    <cellStyle name="Vurgu3 10" xfId="603"/>
    <cellStyle name="Vurgu3 11" xfId="604"/>
    <cellStyle name="Vurgu3 2" xfId="605"/>
    <cellStyle name="Vurgu3 3" xfId="606"/>
    <cellStyle name="Vurgu3 4" xfId="607"/>
    <cellStyle name="Vurgu3 5" xfId="608"/>
    <cellStyle name="Vurgu3 6" xfId="609"/>
    <cellStyle name="Vurgu3 7" xfId="610"/>
    <cellStyle name="Vurgu3 8" xfId="611"/>
    <cellStyle name="Vurgu3 9" xfId="612"/>
    <cellStyle name="Vurgu4 10" xfId="613"/>
    <cellStyle name="Vurgu4 11" xfId="614"/>
    <cellStyle name="Vurgu4 2" xfId="615"/>
    <cellStyle name="Vurgu4 3" xfId="616"/>
    <cellStyle name="Vurgu4 4" xfId="617"/>
    <cellStyle name="Vurgu4 5" xfId="618"/>
    <cellStyle name="Vurgu4 6" xfId="619"/>
    <cellStyle name="Vurgu4 7" xfId="620"/>
    <cellStyle name="Vurgu4 8" xfId="621"/>
    <cellStyle name="Vurgu4 9" xfId="622"/>
    <cellStyle name="Vurgu5 10" xfId="623"/>
    <cellStyle name="Vurgu5 11" xfId="624"/>
    <cellStyle name="Vurgu5 2" xfId="625"/>
    <cellStyle name="Vurgu5 3" xfId="626"/>
    <cellStyle name="Vurgu5 4" xfId="627"/>
    <cellStyle name="Vurgu5 5" xfId="628"/>
    <cellStyle name="Vurgu5 6" xfId="629"/>
    <cellStyle name="Vurgu5 7" xfId="630"/>
    <cellStyle name="Vurgu5 8" xfId="631"/>
    <cellStyle name="Vurgu5 9" xfId="632"/>
    <cellStyle name="Vurgu6 10" xfId="633"/>
    <cellStyle name="Vurgu6 11" xfId="634"/>
    <cellStyle name="Vurgu6 2" xfId="635"/>
    <cellStyle name="Vurgu6 3" xfId="636"/>
    <cellStyle name="Vurgu6 4" xfId="637"/>
    <cellStyle name="Vurgu6 5" xfId="638"/>
    <cellStyle name="Vurgu6 6" xfId="639"/>
    <cellStyle name="Vurgu6 7" xfId="640"/>
    <cellStyle name="Vurgu6 8" xfId="641"/>
    <cellStyle name="Vurgu6 9" xfId="642"/>
    <cellStyle name="Warning Text" xfId="145" builtinId="11" customBuiltin="1"/>
    <cellStyle name="Warning Text 2" xfId="643"/>
    <cellStyle name="Yüzde 2" xfId="74"/>
    <cellStyle name="Yüzde 2 2" xfId="85"/>
    <cellStyle name="Yüzde 2 2 2" xfId="645"/>
    <cellStyle name="Yüzde 2 2 2 2" xfId="646"/>
    <cellStyle name="Yüzde 2 2 2 2 2" xfId="704"/>
    <cellStyle name="Yüzde 2 2 2 3" xfId="703"/>
    <cellStyle name="Yüzde 2 3" xfId="110"/>
    <cellStyle name="Yüzde 2 3 2" xfId="702"/>
    <cellStyle name="Yüzde 2 3 3" xfId="750"/>
    <cellStyle name="Yüzde 2 3 3 2" xfId="1024"/>
    <cellStyle name="Yüzde 2 3 4" xfId="952"/>
    <cellStyle name="Yüzde 2 4" xfId="678"/>
    <cellStyle name="Yüzde 2 4 2" xfId="770"/>
    <cellStyle name="Yüzde 2 4 2 2" xfId="1043"/>
    <cellStyle name="Yüzde 2 4 3" xfId="971"/>
    <cellStyle name="Yüzde 2 5" xfId="717"/>
    <cellStyle name="Yüzde 2 5 2" xfId="791"/>
    <cellStyle name="Yüzde 2 5 2 2" xfId="1064"/>
    <cellStyle name="Yüzde 2 5 3" xfId="992"/>
    <cellStyle name="Yüzde 2 6" xfId="725"/>
    <cellStyle name="Yüzde 2 6 2" xfId="799"/>
    <cellStyle name="Yüzde 2 6 2 2" xfId="1072"/>
    <cellStyle name="Yüzde 2 6 3" xfId="1000"/>
    <cellStyle name="Yüzde 2 7" xfId="735"/>
    <cellStyle name="Yüzde 2 7 2" xfId="1009"/>
    <cellStyle name="Yüzde 2 8" xfId="937"/>
    <cellStyle name="Yüzde 3" xfId="75"/>
    <cellStyle name="Yüzde 3 2" xfId="102"/>
    <cellStyle name="Yüzde 3 2 2" xfId="649"/>
    <cellStyle name="Yüzde 3 2 2 2" xfId="707"/>
    <cellStyle name="Yüzde 3 2 2 2 2" xfId="781"/>
    <cellStyle name="Yüzde 3 2 2 2 2 2" xfId="1054"/>
    <cellStyle name="Yüzde 3 2 2 2 3" xfId="900"/>
    <cellStyle name="Yüzde 3 2 2 2 3 2" xfId="1124"/>
    <cellStyle name="Yüzde 3 2 2 2 4" xfId="982"/>
    <cellStyle name="Yüzde 3 2 2 3" xfId="850"/>
    <cellStyle name="Yüzde 3 2 2 3 2" xfId="1091"/>
    <cellStyle name="Yüzde 3 2 3" xfId="648"/>
    <cellStyle name="Yüzde 3 2 3 2" xfId="899"/>
    <cellStyle name="Yüzde 3 2 3 2 2" xfId="1123"/>
    <cellStyle name="Yüzde 3 2 4" xfId="706"/>
    <cellStyle name="Yüzde 3 2 4 2" xfId="780"/>
    <cellStyle name="Yüzde 3 2 4 2 2" xfId="1053"/>
    <cellStyle name="Yüzde 3 2 4 3" xfId="981"/>
    <cellStyle name="Yüzde 3 2 5" xfId="849"/>
    <cellStyle name="Yüzde 3 2 5 2" xfId="1090"/>
    <cellStyle name="Yüzde 3 3" xfId="647"/>
    <cellStyle name="Yüzde 3 3 2" xfId="705"/>
    <cellStyle name="Yüzde 3 4" xfId="94"/>
    <cellStyle name="Yüzde 3 4 2" xfId="746"/>
    <cellStyle name="Yüzde 3 4 2 2" xfId="1020"/>
    <cellStyle name="Yüzde 3 4 3" xfId="948"/>
    <cellStyle name="Yüzde 3 5" xfId="679"/>
    <cellStyle name="Yüzde 3 5 2" xfId="771"/>
    <cellStyle name="Yüzde 3 5 2 2" xfId="1044"/>
    <cellStyle name="Yüzde 3 5 3" xfId="972"/>
    <cellStyle name="Yüzde 3 6" xfId="718"/>
    <cellStyle name="Yüzde 3 6 2" xfId="792"/>
    <cellStyle name="Yüzde 3 6 2 2" xfId="1065"/>
    <cellStyle name="Yüzde 3 6 3" xfId="993"/>
    <cellStyle name="Yüzde 3 7" xfId="726"/>
    <cellStyle name="Yüzde 3 7 2" xfId="800"/>
    <cellStyle name="Yüzde 3 7 2 2" xfId="1073"/>
    <cellStyle name="Yüzde 3 7 3" xfId="1001"/>
    <cellStyle name="Yüzde 3 8" xfId="736"/>
    <cellStyle name="Yüzde 3 8 2" xfId="1010"/>
    <cellStyle name="Yüzde 3 9" xfId="938"/>
    <cellStyle name="Yüzde 4" xfId="80"/>
    <cellStyle name="Yüzde 4 2" xfId="103"/>
    <cellStyle name="Yüzde 4 2 2" xfId="650"/>
    <cellStyle name="Yüzde 4 2 2 2" xfId="913"/>
    <cellStyle name="Yüzde 4 2 2 2 2" xfId="1134"/>
    <cellStyle name="Yüzde 4 2 3" xfId="708"/>
    <cellStyle name="Yüzde 4 2 3 2" xfId="782"/>
    <cellStyle name="Yüzde 4 2 3 2 2" xfId="1055"/>
    <cellStyle name="Yüzde 4 2 3 3" xfId="983"/>
    <cellStyle name="Yüzde 4 2 4" xfId="861"/>
    <cellStyle name="Yüzde 4 2 4 2" xfId="1101"/>
    <cellStyle name="Yüzde 4 3" xfId="668"/>
    <cellStyle name="Yüzde 4 3 2" xfId="901"/>
    <cellStyle name="Yüzde 4 3 2 2" xfId="1125"/>
    <cellStyle name="Yüzde 4 4" xfId="739"/>
    <cellStyle name="Yüzde 4 4 2" xfId="1013"/>
    <cellStyle name="Yüzde 4 5" xfId="851"/>
    <cellStyle name="Yüzde 4 5 2" xfId="1092"/>
    <cellStyle name="Yüzde 4 6" xfId="941"/>
    <cellStyle name="Yüzde 5" xfId="82"/>
    <cellStyle name="Yüzde 5 2" xfId="651"/>
    <cellStyle name="Yüzde 5 3" xfId="146"/>
    <cellStyle name="Yüzde 5 4" xfId="741"/>
    <cellStyle name="Yüzde 5 4 2" xfId="1015"/>
    <cellStyle name="Yüzde 5 5" xfId="943"/>
    <cellStyle name="Yüzde 6" xfId="104"/>
    <cellStyle name="Yüzde 6 2" xfId="644"/>
    <cellStyle name="Yüzde 7" xfId="729"/>
    <cellStyle name="Yüzde 7 2" xfId="1004"/>
    <cellStyle name="Yüzde 8" xfId="6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pdk.gov.tr/documents/elektrik/tarife/ulusal/2015-1-30.1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im-Aralık 2014 Farkı"/>
      <sheetName val="Faaliyet Bazlı Tarife Tablosu"/>
      <sheetName val="Nihai Tarife Tablosu"/>
      <sheetName val="Genel Aydınlatma Tarifesi"/>
      <sheetName val="SO"/>
      <sheetName val="PSH - 2013-1"/>
      <sheetName val="PSH - 2013-2"/>
      <sheetName val="ORANSALLIK"/>
      <sheetName val="GELİR TAVANI "/>
      <sheetName val="AÇIKLAMALAR"/>
      <sheetName val="PERAKENDE VERİLER"/>
      <sheetName val="ULUSAL TARİFE VE DESTEKLEME"/>
      <sheetName val="ŞEBEKE"/>
      <sheetName val="Değişim"/>
      <sheetName val="Şirket Rapor"/>
      <sheetName val="ULUSAL GELİR DAĞILIM"/>
      <sheetName val="DİCLE"/>
      <sheetName val="VANGÖLÜ"/>
      <sheetName val="ARAS"/>
      <sheetName val="ÇORUH"/>
      <sheetName val="FIRAT"/>
      <sheetName val="ÇAMLIBEL"/>
      <sheetName val="TOROSLAR"/>
      <sheetName val="MERAM"/>
      <sheetName val="BAŞKENT"/>
      <sheetName val="AKDENİZ"/>
      <sheetName val="GEDİZ"/>
      <sheetName val="ULUDAĞ"/>
      <sheetName val="TRAKYA"/>
      <sheetName val="AYEDAŞ"/>
      <sheetName val="SAKARYA"/>
      <sheetName val="OSMANGAZİ"/>
      <sheetName val="BOĞAZİÇİ"/>
      <sheetName val="KAYSERİ"/>
      <sheetName val="AYDEM"/>
      <sheetName val="AKEDAŞ"/>
      <sheetName val="YEŞİLIRMAK"/>
      <sheetName val="Yapılacaklar Liste"/>
      <sheetName val="Sayfa1"/>
      <sheetName val="KONTROLLER"/>
    </sheetNames>
    <sheetDataSet>
      <sheetData sheetId="0"/>
      <sheetData sheetId="1">
        <row r="4">
          <cell r="P4">
            <v>19.282299999999999</v>
          </cell>
        </row>
        <row r="27">
          <cell r="T27">
            <v>7.4143000000000008</v>
          </cell>
        </row>
        <row r="28">
          <cell r="T28">
            <v>9.2390000000000008</v>
          </cell>
        </row>
      </sheetData>
      <sheetData sheetId="2">
        <row r="16">
          <cell r="J16">
            <v>13.344859715779641</v>
          </cell>
        </row>
      </sheetData>
      <sheetData sheetId="3"/>
      <sheetData sheetId="4">
        <row r="20">
          <cell r="BB20">
            <v>5.9219999999999997</v>
          </cell>
        </row>
      </sheetData>
      <sheetData sheetId="5"/>
      <sheetData sheetId="6">
        <row r="23">
          <cell r="J23">
            <v>0.73970000000000002</v>
          </cell>
        </row>
      </sheetData>
      <sheetData sheetId="7"/>
      <sheetData sheetId="8"/>
      <sheetData sheetId="9"/>
      <sheetData sheetId="10"/>
      <sheetData sheetId="11">
        <row r="10">
          <cell r="N10">
            <v>18.5426</v>
          </cell>
        </row>
      </sheetData>
      <sheetData sheetId="12">
        <row r="9">
          <cell r="BW9">
            <v>2.6278000000000001</v>
          </cell>
        </row>
      </sheetData>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abSelected="1" topLeftCell="A10" zoomScale="40" zoomScaleNormal="40" workbookViewId="0">
      <selection activeCell="J33" sqref="J33"/>
    </sheetView>
  </sheetViews>
  <sheetFormatPr defaultColWidth="9.109375" defaultRowHeight="27" customHeight="1"/>
  <cols>
    <col min="1" max="1" width="9.109375" style="229"/>
    <col min="2" max="2" width="40.44140625" style="229" customWidth="1"/>
    <col min="3" max="3" width="25" style="230" customWidth="1"/>
    <col min="4" max="4" width="23.44140625" style="231" customWidth="1"/>
    <col min="5" max="5" width="24.109375" style="230" customWidth="1"/>
    <col min="6" max="6" width="23.44140625" style="230" customWidth="1"/>
    <col min="7" max="7" width="19.109375" style="230" bestFit="1" customWidth="1"/>
    <col min="8" max="8" width="17.88671875" style="230" customWidth="1"/>
    <col min="9" max="9" width="21.44140625" style="230" customWidth="1"/>
    <col min="10" max="10" width="17" style="230" bestFit="1" customWidth="1"/>
    <col min="11" max="11" width="8.109375" style="230" customWidth="1"/>
    <col min="12" max="12" width="18.44140625" style="230" customWidth="1"/>
    <col min="13" max="13" width="22.6640625" style="230" customWidth="1"/>
    <col min="14" max="14" width="18.44140625" style="230" customWidth="1"/>
    <col min="15" max="15" width="7.109375" style="230" customWidth="1"/>
    <col min="16" max="16" width="19.88671875" style="230" customWidth="1"/>
    <col min="17" max="17" width="19" style="230" bestFit="1" customWidth="1"/>
    <col min="18" max="18" width="20.88671875" style="230" customWidth="1"/>
    <col min="19" max="19" width="22.5546875" style="230" customWidth="1"/>
    <col min="20" max="20" width="33.109375" style="230" customWidth="1"/>
    <col min="21" max="16384" width="9.109375" style="229"/>
  </cols>
  <sheetData>
    <row r="1" spans="1:23" ht="13.8" thickBot="1"/>
    <row r="2" spans="1:23" ht="51.75" customHeight="1" thickBot="1">
      <c r="A2" s="232"/>
      <c r="B2" s="233">
        <v>42005</v>
      </c>
      <c r="C2" s="9" t="s">
        <v>0</v>
      </c>
      <c r="D2" s="35"/>
      <c r="E2" s="35"/>
      <c r="F2" s="35"/>
      <c r="G2" s="35"/>
      <c r="H2" s="35"/>
      <c r="I2" s="35"/>
      <c r="J2" s="34"/>
      <c r="K2" s="234"/>
      <c r="L2" s="33" t="s">
        <v>1</v>
      </c>
      <c r="M2" s="32"/>
      <c r="N2" s="31"/>
      <c r="O2" s="234"/>
      <c r="P2" s="30" t="s">
        <v>2</v>
      </c>
      <c r="Q2" s="11"/>
      <c r="R2" s="11"/>
      <c r="S2" s="11"/>
      <c r="T2" s="1"/>
    </row>
    <row r="3" spans="1:23" ht="135" customHeight="1" thickBot="1">
      <c r="A3" s="235" t="s">
        <v>3</v>
      </c>
      <c r="B3" s="236" t="s">
        <v>4</v>
      </c>
      <c r="C3" s="237" t="s">
        <v>5</v>
      </c>
      <c r="D3" s="238" t="s">
        <v>6</v>
      </c>
      <c r="E3" s="238" t="s">
        <v>7</v>
      </c>
      <c r="F3" s="238" t="s">
        <v>8</v>
      </c>
      <c r="G3" s="239" t="s">
        <v>9</v>
      </c>
      <c r="H3" s="239" t="s">
        <v>10</v>
      </c>
      <c r="I3" s="239" t="s">
        <v>11</v>
      </c>
      <c r="J3" s="240" t="s">
        <v>12</v>
      </c>
      <c r="K3" s="241"/>
      <c r="L3" s="242" t="s">
        <v>9</v>
      </c>
      <c r="M3" s="239" t="s">
        <v>10</v>
      </c>
      <c r="N3" s="240" t="s">
        <v>12</v>
      </c>
      <c r="O3" s="241"/>
      <c r="P3" s="243" t="s">
        <v>13</v>
      </c>
      <c r="Q3" s="244" t="s">
        <v>14</v>
      </c>
      <c r="R3" s="244" t="s">
        <v>15</v>
      </c>
      <c r="S3" s="244" t="s">
        <v>16</v>
      </c>
      <c r="T3" s="245" t="s">
        <v>17</v>
      </c>
    </row>
    <row r="4" spans="1:23" ht="40.5" customHeight="1" thickBot="1">
      <c r="A4" s="232"/>
      <c r="B4" s="48" t="s">
        <v>18</v>
      </c>
      <c r="C4" s="246">
        <v>18.5426</v>
      </c>
      <c r="D4" s="247">
        <v>18.417400000000001</v>
      </c>
      <c r="E4" s="247">
        <v>33.369599999999998</v>
      </c>
      <c r="F4" s="247">
        <v>7.6325000000000003</v>
      </c>
      <c r="G4" s="247"/>
      <c r="H4" s="247"/>
      <c r="I4" s="247">
        <v>0.73970000000000002</v>
      </c>
      <c r="J4" s="248"/>
      <c r="K4" s="249"/>
      <c r="L4" s="250"/>
      <c r="M4" s="251"/>
      <c r="N4" s="252"/>
      <c r="O4" s="249"/>
      <c r="P4" s="246">
        <v>19.282299999999999</v>
      </c>
      <c r="Q4" s="247">
        <v>19.1571</v>
      </c>
      <c r="R4" s="247">
        <v>34.109299999999998</v>
      </c>
      <c r="S4" s="247">
        <v>8.3721999999999994</v>
      </c>
      <c r="T4" s="253"/>
    </row>
    <row r="5" spans="1:23" ht="26.25" customHeight="1" thickBot="1">
      <c r="A5" s="232"/>
      <c r="B5" s="232"/>
      <c r="C5" s="254"/>
      <c r="D5" s="255"/>
      <c r="E5" s="254"/>
      <c r="F5" s="254"/>
      <c r="G5" s="254"/>
      <c r="H5" s="254"/>
      <c r="I5" s="254"/>
      <c r="J5" s="254"/>
      <c r="K5" s="256"/>
      <c r="L5" s="256"/>
      <c r="M5" s="256"/>
      <c r="N5" s="256"/>
      <c r="O5" s="256"/>
      <c r="P5" s="256"/>
      <c r="Q5" s="256"/>
      <c r="R5" s="256"/>
      <c r="S5" s="256"/>
      <c r="T5" s="256"/>
    </row>
    <row r="6" spans="1:23" ht="178.5" customHeight="1" thickBot="1">
      <c r="A6" s="235" t="s">
        <v>19</v>
      </c>
      <c r="B6" s="257" t="s">
        <v>20</v>
      </c>
      <c r="C6" s="258" t="s">
        <v>5</v>
      </c>
      <c r="D6" s="259" t="s">
        <v>6</v>
      </c>
      <c r="E6" s="259" t="s">
        <v>7</v>
      </c>
      <c r="F6" s="259" t="s">
        <v>8</v>
      </c>
      <c r="G6" s="239" t="s">
        <v>9</v>
      </c>
      <c r="H6" s="239" t="s">
        <v>10</v>
      </c>
      <c r="I6" s="239" t="s">
        <v>11</v>
      </c>
      <c r="J6" s="240" t="s">
        <v>12</v>
      </c>
      <c r="K6" s="249"/>
      <c r="L6" s="242" t="s">
        <v>9</v>
      </c>
      <c r="M6" s="239" t="s">
        <v>10</v>
      </c>
      <c r="N6" s="240" t="s">
        <v>12</v>
      </c>
      <c r="O6" s="260"/>
      <c r="P6" s="242" t="s">
        <v>13</v>
      </c>
      <c r="Q6" s="261" t="s">
        <v>14</v>
      </c>
      <c r="R6" s="261" t="s">
        <v>15</v>
      </c>
      <c r="S6" s="261" t="s">
        <v>16</v>
      </c>
      <c r="T6" s="240" t="s">
        <v>17</v>
      </c>
    </row>
    <row r="7" spans="1:23" s="268" customFormat="1" ht="22.8">
      <c r="A7" s="232"/>
      <c r="B7" s="41" t="s">
        <v>18</v>
      </c>
      <c r="C7" s="262">
        <v>18.5426</v>
      </c>
      <c r="D7" s="263">
        <v>18.417400000000001</v>
      </c>
      <c r="E7" s="263">
        <v>33.369599999999998</v>
      </c>
      <c r="F7" s="263">
        <v>7.6325000000000003</v>
      </c>
      <c r="G7" s="263">
        <v>2.6278000000000001</v>
      </c>
      <c r="H7" s="263"/>
      <c r="I7" s="263">
        <v>0.73970000000000002</v>
      </c>
      <c r="J7" s="264">
        <v>0.87480000000000002</v>
      </c>
      <c r="K7" s="260"/>
      <c r="L7" s="265">
        <v>2.6278000000000001</v>
      </c>
      <c r="M7" s="266"/>
      <c r="N7" s="267">
        <v>0.87480000000000002</v>
      </c>
      <c r="O7" s="260"/>
      <c r="P7" s="262">
        <v>22.7849</v>
      </c>
      <c r="Q7" s="263">
        <v>22.659700000000001</v>
      </c>
      <c r="R7" s="263">
        <v>37.611899999999999</v>
      </c>
      <c r="S7" s="263">
        <v>11.8748</v>
      </c>
      <c r="T7" s="264">
        <v>3.5026000000000002</v>
      </c>
      <c r="V7" s="269"/>
      <c r="W7" s="269"/>
    </row>
    <row r="8" spans="1:23" ht="22.8">
      <c r="A8" s="232"/>
      <c r="B8" s="49" t="s">
        <v>21</v>
      </c>
      <c r="C8" s="265">
        <v>22.408200000000001</v>
      </c>
      <c r="D8" s="266">
        <v>20.522400000000001</v>
      </c>
      <c r="E8" s="266">
        <v>35.883899999999997</v>
      </c>
      <c r="F8" s="266">
        <v>8.9591999999999992</v>
      </c>
      <c r="G8" s="266">
        <v>3.1375999999999999</v>
      </c>
      <c r="H8" s="266"/>
      <c r="I8" s="266">
        <v>0.73970000000000002</v>
      </c>
      <c r="J8" s="267">
        <v>0.87480000000000002</v>
      </c>
      <c r="K8" s="260"/>
      <c r="L8" s="265">
        <v>3.1375999999999999</v>
      </c>
      <c r="M8" s="266"/>
      <c r="N8" s="267">
        <v>0.87480000000000002</v>
      </c>
      <c r="O8" s="260"/>
      <c r="P8" s="265">
        <v>27.160299999999999</v>
      </c>
      <c r="Q8" s="266">
        <v>25.2745</v>
      </c>
      <c r="R8" s="266">
        <v>40.635999999999996</v>
      </c>
      <c r="S8" s="266">
        <v>13.711299999999998</v>
      </c>
      <c r="T8" s="267">
        <v>4.0123999999999995</v>
      </c>
      <c r="V8" s="269"/>
      <c r="W8" s="269"/>
    </row>
    <row r="9" spans="1:23" ht="28.5" customHeight="1" thickBot="1">
      <c r="A9" s="232"/>
      <c r="B9" s="50" t="s">
        <v>22</v>
      </c>
      <c r="C9" s="270">
        <v>19.243099999999998</v>
      </c>
      <c r="D9" s="271">
        <v>17.9175</v>
      </c>
      <c r="E9" s="271">
        <v>34.9773</v>
      </c>
      <c r="F9" s="271">
        <v>7.0407999999999999</v>
      </c>
      <c r="G9" s="271">
        <v>3.4352</v>
      </c>
      <c r="H9" s="271"/>
      <c r="I9" s="271">
        <v>0.73970000000000002</v>
      </c>
      <c r="J9" s="272">
        <v>0.87480000000000002</v>
      </c>
      <c r="K9" s="260"/>
      <c r="L9" s="270">
        <v>3.4352</v>
      </c>
      <c r="M9" s="271"/>
      <c r="N9" s="272">
        <v>0.87480000000000002</v>
      </c>
      <c r="O9" s="260"/>
      <c r="P9" s="270">
        <v>24.2928</v>
      </c>
      <c r="Q9" s="271">
        <v>22.967199999999998</v>
      </c>
      <c r="R9" s="271">
        <v>40.027000000000001</v>
      </c>
      <c r="S9" s="271">
        <v>12.090499999999999</v>
      </c>
      <c r="T9" s="272">
        <v>4.3100000000000005</v>
      </c>
      <c r="V9" s="269"/>
      <c r="W9" s="269"/>
    </row>
    <row r="10" spans="1:23" ht="23.4" thickBot="1">
      <c r="A10" s="232"/>
      <c r="B10" s="273"/>
      <c r="C10" s="274"/>
      <c r="D10" s="275"/>
      <c r="E10" s="274"/>
      <c r="F10" s="274"/>
      <c r="G10" s="274"/>
      <c r="H10" s="274"/>
      <c r="I10" s="274"/>
      <c r="J10" s="274"/>
      <c r="K10" s="260"/>
      <c r="L10" s="274"/>
      <c r="M10" s="274"/>
      <c r="N10" s="274"/>
      <c r="O10" s="260"/>
      <c r="P10" s="260"/>
      <c r="Q10" s="260"/>
      <c r="R10" s="260"/>
      <c r="S10" s="260"/>
      <c r="T10" s="260"/>
      <c r="V10" s="269"/>
      <c r="W10" s="269"/>
    </row>
    <row r="11" spans="1:23" ht="195" customHeight="1" thickBot="1">
      <c r="A11" s="235" t="s">
        <v>23</v>
      </c>
      <c r="B11" s="276" t="s">
        <v>24</v>
      </c>
      <c r="C11" s="237" t="s">
        <v>5</v>
      </c>
      <c r="D11" s="238" t="s">
        <v>6</v>
      </c>
      <c r="E11" s="238" t="s">
        <v>7</v>
      </c>
      <c r="F11" s="238" t="s">
        <v>8</v>
      </c>
      <c r="G11" s="239" t="s">
        <v>9</v>
      </c>
      <c r="H11" s="239" t="s">
        <v>10</v>
      </c>
      <c r="I11" s="239" t="s">
        <v>11</v>
      </c>
      <c r="J11" s="240" t="s">
        <v>12</v>
      </c>
      <c r="K11" s="249"/>
      <c r="L11" s="242" t="s">
        <v>9</v>
      </c>
      <c r="M11" s="239" t="s">
        <v>10</v>
      </c>
      <c r="N11" s="240" t="s">
        <v>12</v>
      </c>
      <c r="O11" s="260"/>
      <c r="P11" s="242" t="s">
        <v>13</v>
      </c>
      <c r="Q11" s="261" t="s">
        <v>14</v>
      </c>
      <c r="R11" s="261" t="s">
        <v>15</v>
      </c>
      <c r="S11" s="261" t="s">
        <v>16</v>
      </c>
      <c r="T11" s="240" t="s">
        <v>17</v>
      </c>
      <c r="V11" s="269"/>
      <c r="W11" s="269"/>
    </row>
    <row r="12" spans="1:23" ht="33.75" customHeight="1">
      <c r="A12" s="232"/>
      <c r="B12" s="41" t="s">
        <v>18</v>
      </c>
      <c r="C12" s="277"/>
      <c r="D12" s="278"/>
      <c r="E12" s="279"/>
      <c r="F12" s="279"/>
      <c r="G12" s="279"/>
      <c r="H12" s="279"/>
      <c r="I12" s="279"/>
      <c r="J12" s="280"/>
      <c r="K12" s="260"/>
      <c r="L12" s="277"/>
      <c r="M12" s="281"/>
      <c r="N12" s="280"/>
      <c r="O12" s="260"/>
      <c r="P12" s="277"/>
      <c r="Q12" s="279"/>
      <c r="R12" s="279"/>
      <c r="S12" s="279"/>
      <c r="T12" s="280"/>
      <c r="V12" s="269"/>
      <c r="W12" s="269"/>
    </row>
    <row r="13" spans="1:23" ht="22.8">
      <c r="A13" s="232"/>
      <c r="B13" s="42" t="s">
        <v>25</v>
      </c>
      <c r="C13" s="265">
        <v>18.5426</v>
      </c>
      <c r="D13" s="266">
        <v>18.417400000000001</v>
      </c>
      <c r="E13" s="266">
        <v>33.369599999999998</v>
      </c>
      <c r="F13" s="266">
        <v>7.6325000000000003</v>
      </c>
      <c r="G13" s="266">
        <v>2.7856999999999998</v>
      </c>
      <c r="H13" s="266">
        <v>1.3708</v>
      </c>
      <c r="I13" s="266">
        <v>0.73970000000000002</v>
      </c>
      <c r="J13" s="267">
        <v>0.87480000000000002</v>
      </c>
      <c r="K13" s="260"/>
      <c r="L13" s="282">
        <v>2.7856999999999998</v>
      </c>
      <c r="M13" s="283">
        <v>1.3708</v>
      </c>
      <c r="N13" s="284">
        <v>0.87480000000000002</v>
      </c>
      <c r="O13" s="260"/>
      <c r="P13" s="265">
        <v>24.313599999999997</v>
      </c>
      <c r="Q13" s="266">
        <v>24.188399999999998</v>
      </c>
      <c r="R13" s="266">
        <v>39.140599999999999</v>
      </c>
      <c r="S13" s="266">
        <v>13.403500000000001</v>
      </c>
      <c r="T13" s="267">
        <v>5.0312999999999999</v>
      </c>
      <c r="V13" s="269"/>
      <c r="W13" s="269"/>
    </row>
    <row r="14" spans="1:23" ht="22.8">
      <c r="A14" s="232"/>
      <c r="B14" s="42" t="s">
        <v>26</v>
      </c>
      <c r="C14" s="265">
        <v>18.5426</v>
      </c>
      <c r="D14" s="266">
        <v>18.417400000000001</v>
      </c>
      <c r="E14" s="266">
        <v>33.369599999999998</v>
      </c>
      <c r="F14" s="266">
        <v>7.6325000000000003</v>
      </c>
      <c r="G14" s="266">
        <v>2.8414000000000001</v>
      </c>
      <c r="H14" s="266">
        <v>1.8543000000000001</v>
      </c>
      <c r="I14" s="266">
        <v>0.73970000000000002</v>
      </c>
      <c r="J14" s="267">
        <v>0.87480000000000002</v>
      </c>
      <c r="K14" s="260"/>
      <c r="L14" s="265">
        <v>2.8414000000000001</v>
      </c>
      <c r="M14" s="266">
        <v>1.8543000000000001</v>
      </c>
      <c r="N14" s="267">
        <v>0.87480000000000002</v>
      </c>
      <c r="O14" s="260"/>
      <c r="P14" s="265">
        <v>24.852799999999998</v>
      </c>
      <c r="Q14" s="266">
        <v>24.727599999999999</v>
      </c>
      <c r="R14" s="266">
        <v>39.6798</v>
      </c>
      <c r="S14" s="266">
        <v>13.942700000000002</v>
      </c>
      <c r="T14" s="267">
        <v>5.5705000000000009</v>
      </c>
      <c r="V14" s="269"/>
      <c r="W14" s="269"/>
    </row>
    <row r="15" spans="1:23" ht="22.8">
      <c r="A15" s="232"/>
      <c r="B15" s="43" t="s">
        <v>21</v>
      </c>
      <c r="C15" s="265">
        <v>22.408200000000001</v>
      </c>
      <c r="D15" s="266">
        <v>20.522400000000001</v>
      </c>
      <c r="E15" s="266">
        <v>35.883899999999997</v>
      </c>
      <c r="F15" s="266">
        <v>8.9591999999999992</v>
      </c>
      <c r="G15" s="266">
        <v>3.7553000000000001</v>
      </c>
      <c r="H15" s="266">
        <v>3.6074999999999999</v>
      </c>
      <c r="I15" s="266">
        <v>0.73970000000000002</v>
      </c>
      <c r="J15" s="267">
        <v>0.87480000000000002</v>
      </c>
      <c r="K15" s="260"/>
      <c r="L15" s="265">
        <v>3.7553000000000001</v>
      </c>
      <c r="M15" s="266">
        <v>3.6074999999999999</v>
      </c>
      <c r="N15" s="267">
        <v>0.87480000000000002</v>
      </c>
      <c r="O15" s="260"/>
      <c r="P15" s="265">
        <v>31.3855</v>
      </c>
      <c r="Q15" s="266">
        <v>29.499700000000004</v>
      </c>
      <c r="R15" s="266">
        <v>44.861199999999997</v>
      </c>
      <c r="S15" s="266">
        <v>17.936499999999999</v>
      </c>
      <c r="T15" s="267">
        <v>8.2376000000000005</v>
      </c>
      <c r="V15" s="269"/>
      <c r="W15" s="269"/>
    </row>
    <row r="16" spans="1:23" ht="27" customHeight="1" thickBot="1">
      <c r="A16" s="232"/>
      <c r="B16" s="44" t="s">
        <v>22</v>
      </c>
      <c r="C16" s="270">
        <v>19.243099999999998</v>
      </c>
      <c r="D16" s="271">
        <v>17.9175</v>
      </c>
      <c r="E16" s="271">
        <v>34.9773</v>
      </c>
      <c r="F16" s="271">
        <v>7.0407999999999999</v>
      </c>
      <c r="G16" s="271">
        <v>2.8698000000000001</v>
      </c>
      <c r="H16" s="271">
        <v>3.7046000000000001</v>
      </c>
      <c r="I16" s="271">
        <v>0.73970000000000002</v>
      </c>
      <c r="J16" s="272">
        <v>0.87480000000000002</v>
      </c>
      <c r="K16" s="260"/>
      <c r="L16" s="270">
        <v>2.8698000000000001</v>
      </c>
      <c r="M16" s="271">
        <v>3.7046000000000001</v>
      </c>
      <c r="N16" s="272">
        <v>0.87480000000000002</v>
      </c>
      <c r="O16" s="260"/>
      <c r="P16" s="270">
        <v>27.431999999999999</v>
      </c>
      <c r="Q16" s="271">
        <v>26.106400000000001</v>
      </c>
      <c r="R16" s="271">
        <v>43.166199999999996</v>
      </c>
      <c r="S16" s="271">
        <v>15.229700000000001</v>
      </c>
      <c r="T16" s="272">
        <v>7.4492000000000012</v>
      </c>
      <c r="V16" s="269"/>
      <c r="W16" s="269"/>
    </row>
    <row r="17" spans="1:23" ht="23.4" thickBot="1">
      <c r="A17" s="232"/>
      <c r="B17" s="273"/>
      <c r="C17" s="274"/>
      <c r="D17" s="275"/>
      <c r="E17" s="274"/>
      <c r="F17" s="274"/>
      <c r="G17" s="274"/>
      <c r="H17" s="274"/>
      <c r="I17" s="274"/>
      <c r="J17" s="274"/>
      <c r="K17" s="260"/>
      <c r="L17" s="274"/>
      <c r="M17" s="274"/>
      <c r="N17" s="274"/>
      <c r="O17" s="260"/>
      <c r="P17" s="260"/>
      <c r="Q17" s="260"/>
      <c r="R17" s="260"/>
      <c r="S17" s="260"/>
      <c r="T17" s="260"/>
      <c r="V17" s="269"/>
      <c r="W17" s="269"/>
    </row>
    <row r="18" spans="1:23" ht="127.5" customHeight="1" thickBot="1">
      <c r="A18" s="235" t="s">
        <v>27</v>
      </c>
      <c r="B18" s="285" t="s">
        <v>28</v>
      </c>
      <c r="C18" s="237" t="s">
        <v>5</v>
      </c>
      <c r="D18" s="238" t="s">
        <v>6</v>
      </c>
      <c r="E18" s="238" t="s">
        <v>7</v>
      </c>
      <c r="F18" s="238" t="s">
        <v>8</v>
      </c>
      <c r="G18" s="239" t="s">
        <v>9</v>
      </c>
      <c r="H18" s="239" t="s">
        <v>10</v>
      </c>
      <c r="I18" s="239" t="s">
        <v>11</v>
      </c>
      <c r="J18" s="240" t="s">
        <v>12</v>
      </c>
      <c r="K18" s="249"/>
      <c r="L18" s="242" t="s">
        <v>9</v>
      </c>
      <c r="M18" s="239" t="s">
        <v>10</v>
      </c>
      <c r="N18" s="240" t="s">
        <v>12</v>
      </c>
      <c r="O18" s="260"/>
      <c r="P18" s="242" t="s">
        <v>13</v>
      </c>
      <c r="Q18" s="261" t="s">
        <v>14</v>
      </c>
      <c r="R18" s="261" t="s">
        <v>15</v>
      </c>
      <c r="S18" s="261" t="s">
        <v>16</v>
      </c>
      <c r="T18" s="240" t="s">
        <v>17</v>
      </c>
      <c r="V18" s="269"/>
      <c r="W18" s="269"/>
    </row>
    <row r="19" spans="1:23" ht="34.5" customHeight="1">
      <c r="A19" s="232"/>
      <c r="B19" s="41" t="s">
        <v>18</v>
      </c>
      <c r="C19" s="286"/>
      <c r="D19" s="287"/>
      <c r="E19" s="288"/>
      <c r="F19" s="288"/>
      <c r="G19" s="288"/>
      <c r="H19" s="288"/>
      <c r="I19" s="288"/>
      <c r="J19" s="289"/>
      <c r="K19" s="260"/>
      <c r="L19" s="277"/>
      <c r="M19" s="281"/>
      <c r="N19" s="280"/>
      <c r="O19" s="260"/>
      <c r="P19" s="277"/>
      <c r="Q19" s="279"/>
      <c r="R19" s="279"/>
      <c r="S19" s="279"/>
      <c r="T19" s="280"/>
      <c r="V19" s="269"/>
      <c r="W19" s="269"/>
    </row>
    <row r="20" spans="1:23" ht="22.8">
      <c r="A20" s="232"/>
      <c r="B20" s="45" t="s">
        <v>25</v>
      </c>
      <c r="C20" s="265">
        <v>18.5426</v>
      </c>
      <c r="D20" s="266">
        <v>18.417400000000001</v>
      </c>
      <c r="E20" s="266">
        <v>33.369599999999998</v>
      </c>
      <c r="F20" s="266">
        <v>7.6325000000000003</v>
      </c>
      <c r="G20" s="266">
        <v>2.7856999999999998</v>
      </c>
      <c r="H20" s="266">
        <v>1.3708</v>
      </c>
      <c r="I20" s="266">
        <v>0.73970000000000002</v>
      </c>
      <c r="J20" s="267">
        <v>0.87480000000000002</v>
      </c>
      <c r="K20" s="260"/>
      <c r="L20" s="282">
        <v>2.7856999999999998</v>
      </c>
      <c r="M20" s="283">
        <v>1.3708</v>
      </c>
      <c r="N20" s="284">
        <v>0.87480000000000002</v>
      </c>
      <c r="O20" s="260"/>
      <c r="P20" s="265">
        <v>24.313599999999997</v>
      </c>
      <c r="Q20" s="266">
        <v>24.188399999999998</v>
      </c>
      <c r="R20" s="266">
        <v>39.140599999999999</v>
      </c>
      <c r="S20" s="266">
        <v>13.403500000000001</v>
      </c>
      <c r="T20" s="284">
        <v>5.0312999999999999</v>
      </c>
      <c r="V20" s="269"/>
      <c r="W20" s="269"/>
    </row>
    <row r="21" spans="1:23" ht="22.8">
      <c r="A21" s="232"/>
      <c r="B21" s="43" t="s">
        <v>26</v>
      </c>
      <c r="C21" s="265"/>
      <c r="D21" s="290"/>
      <c r="E21" s="266"/>
      <c r="F21" s="266"/>
      <c r="G21" s="266"/>
      <c r="H21" s="266"/>
      <c r="I21" s="266"/>
      <c r="J21" s="267"/>
      <c r="K21" s="260"/>
      <c r="L21" s="265"/>
      <c r="M21" s="266"/>
      <c r="N21" s="267"/>
      <c r="O21" s="260"/>
      <c r="P21" s="265"/>
      <c r="Q21" s="266"/>
      <c r="R21" s="266"/>
      <c r="S21" s="266"/>
      <c r="T21" s="267"/>
      <c r="V21" s="269"/>
      <c r="W21" s="269"/>
    </row>
    <row r="22" spans="1:23" ht="22.8">
      <c r="A22" s="232"/>
      <c r="B22" s="42" t="s">
        <v>29</v>
      </c>
      <c r="C22" s="265">
        <v>18.5426</v>
      </c>
      <c r="D22" s="266">
        <v>18.417400000000001</v>
      </c>
      <c r="E22" s="266">
        <v>33.369599999999998</v>
      </c>
      <c r="F22" s="266">
        <v>7.6325000000000003</v>
      </c>
      <c r="G22" s="266">
        <v>2.8414000000000001</v>
      </c>
      <c r="H22" s="266">
        <v>1.8543000000000001</v>
      </c>
      <c r="I22" s="266">
        <v>0.73970000000000002</v>
      </c>
      <c r="J22" s="267">
        <v>0.87480000000000002</v>
      </c>
      <c r="K22" s="260"/>
      <c r="L22" s="265">
        <v>2.8414000000000001</v>
      </c>
      <c r="M22" s="266">
        <v>1.8543000000000001</v>
      </c>
      <c r="N22" s="267">
        <v>0.87480000000000002</v>
      </c>
      <c r="O22" s="260"/>
      <c r="P22" s="265">
        <v>24.852799999999998</v>
      </c>
      <c r="Q22" s="266">
        <v>24.727599999999999</v>
      </c>
      <c r="R22" s="266">
        <v>39.6798</v>
      </c>
      <c r="S22" s="266">
        <v>13.942700000000002</v>
      </c>
      <c r="T22" s="267">
        <v>5.5705000000000009</v>
      </c>
      <c r="V22" s="269"/>
      <c r="W22" s="269"/>
    </row>
    <row r="23" spans="1:23" ht="22.8">
      <c r="A23" s="232"/>
      <c r="B23" s="42" t="s">
        <v>30</v>
      </c>
      <c r="C23" s="265">
        <v>18.5426</v>
      </c>
      <c r="D23" s="266">
        <v>18.417400000000001</v>
      </c>
      <c r="E23" s="266">
        <v>33.369599999999998</v>
      </c>
      <c r="F23" s="266">
        <v>7.6325000000000003</v>
      </c>
      <c r="G23" s="266">
        <v>4.1818</v>
      </c>
      <c r="H23" s="266">
        <v>2.8967999999999998</v>
      </c>
      <c r="I23" s="266">
        <v>0.73970000000000002</v>
      </c>
      <c r="J23" s="267">
        <v>0.87480000000000002</v>
      </c>
      <c r="K23" s="260"/>
      <c r="L23" s="265">
        <v>4.1818</v>
      </c>
      <c r="M23" s="266">
        <v>2.8967999999999998</v>
      </c>
      <c r="N23" s="267">
        <v>0.87480000000000002</v>
      </c>
      <c r="O23" s="260"/>
      <c r="P23" s="265">
        <v>27.235699999999998</v>
      </c>
      <c r="Q23" s="266">
        <v>27.110499999999998</v>
      </c>
      <c r="R23" s="266">
        <v>42.0627</v>
      </c>
      <c r="S23" s="266">
        <v>16.325599999999998</v>
      </c>
      <c r="T23" s="267">
        <v>7.9534000000000002</v>
      </c>
      <c r="V23" s="269"/>
      <c r="W23" s="269"/>
    </row>
    <row r="24" spans="1:23" ht="22.8">
      <c r="A24" s="232"/>
      <c r="B24" s="444" t="s">
        <v>31</v>
      </c>
      <c r="C24" s="445">
        <v>22.408200000000001</v>
      </c>
      <c r="D24" s="446">
        <v>20.522400000000001</v>
      </c>
      <c r="E24" s="446">
        <v>35.883899999999997</v>
      </c>
      <c r="F24" s="446">
        <v>8.9591999999999992</v>
      </c>
      <c r="G24" s="446">
        <v>3.6854</v>
      </c>
      <c r="H24" s="446">
        <v>3.6074999999999999</v>
      </c>
      <c r="I24" s="446">
        <v>0.73970000000000002</v>
      </c>
      <c r="J24" s="442">
        <v>0.87480000000000002</v>
      </c>
      <c r="K24" s="447"/>
      <c r="L24" s="445">
        <v>3.6854</v>
      </c>
      <c r="M24" s="446">
        <v>3.6074999999999999</v>
      </c>
      <c r="N24" s="442">
        <v>0.87480000000000002</v>
      </c>
      <c r="O24" s="447"/>
      <c r="P24" s="445">
        <v>31.315600000000003</v>
      </c>
      <c r="Q24" s="446">
        <v>29.4298</v>
      </c>
      <c r="R24" s="446">
        <v>44.7913</v>
      </c>
      <c r="S24" s="446">
        <v>17.866599999999998</v>
      </c>
      <c r="T24" s="442">
        <v>8.1677</v>
      </c>
      <c r="V24" s="269"/>
      <c r="W24" s="269"/>
    </row>
    <row r="25" spans="1:23" ht="22.8">
      <c r="A25" s="232"/>
      <c r="B25" s="444" t="s">
        <v>32</v>
      </c>
      <c r="C25" s="445">
        <v>21.6738</v>
      </c>
      <c r="D25" s="446">
        <v>19.934000000000001</v>
      </c>
      <c r="E25" s="446">
        <v>36.091000000000001</v>
      </c>
      <c r="F25" s="446">
        <v>8.2683999999999997</v>
      </c>
      <c r="G25" s="446">
        <v>4.0496999999999996</v>
      </c>
      <c r="H25" s="446">
        <v>3.7103999999999999</v>
      </c>
      <c r="I25" s="446">
        <v>0.73970000000000002</v>
      </c>
      <c r="J25" s="442">
        <v>0.87480000000000002</v>
      </c>
      <c r="K25" s="448"/>
      <c r="L25" s="445">
        <v>4.0496999999999996</v>
      </c>
      <c r="M25" s="446">
        <v>3.7103999999999999</v>
      </c>
      <c r="N25" s="442">
        <v>0.87480000000000002</v>
      </c>
      <c r="O25" s="447"/>
      <c r="P25" s="445">
        <v>31.048400000000001</v>
      </c>
      <c r="Q25" s="446">
        <v>29.308599999999998</v>
      </c>
      <c r="R25" s="446">
        <v>45.465600000000002</v>
      </c>
      <c r="S25" s="446">
        <v>17.643000000000001</v>
      </c>
      <c r="T25" s="442">
        <v>8.6349</v>
      </c>
      <c r="V25" s="269"/>
      <c r="W25" s="269"/>
    </row>
    <row r="26" spans="1:23" ht="50.25" customHeight="1">
      <c r="A26" s="232"/>
      <c r="B26" s="43" t="s">
        <v>33</v>
      </c>
      <c r="C26" s="265">
        <v>7.6066000000000003</v>
      </c>
      <c r="D26" s="266"/>
      <c r="E26" s="266"/>
      <c r="F26" s="266"/>
      <c r="G26" s="266">
        <v>2.4477000000000002</v>
      </c>
      <c r="H26" s="266">
        <v>3.7103999999999999</v>
      </c>
      <c r="I26" s="266">
        <v>0.73970000000000002</v>
      </c>
      <c r="J26" s="267">
        <v>0.87480000000000002</v>
      </c>
      <c r="K26" s="291"/>
      <c r="L26" s="265">
        <v>2.4477000000000002</v>
      </c>
      <c r="M26" s="266">
        <v>3.7103999999999999</v>
      </c>
      <c r="N26" s="267">
        <v>0.87480000000000002</v>
      </c>
      <c r="O26" s="260"/>
      <c r="P26" s="265">
        <v>15.379200000000001</v>
      </c>
      <c r="Q26" s="266"/>
      <c r="R26" s="266"/>
      <c r="S26" s="266"/>
      <c r="T26" s="443">
        <v>7.0328999999999997</v>
      </c>
      <c r="V26" s="269"/>
      <c r="W26" s="269"/>
    </row>
    <row r="27" spans="1:23" ht="28.5" customHeight="1">
      <c r="A27" s="232"/>
      <c r="B27" s="46" t="s">
        <v>22</v>
      </c>
      <c r="C27" s="265">
        <v>19.243099999999998</v>
      </c>
      <c r="D27" s="266">
        <v>17.9175</v>
      </c>
      <c r="E27" s="266">
        <v>34.9773</v>
      </c>
      <c r="F27" s="266">
        <v>7.0407999999999999</v>
      </c>
      <c r="G27" s="266">
        <v>2.8349000000000002</v>
      </c>
      <c r="H27" s="266">
        <v>3.7046000000000001</v>
      </c>
      <c r="I27" s="266">
        <v>0.73970000000000002</v>
      </c>
      <c r="J27" s="267">
        <v>0.87480000000000002</v>
      </c>
      <c r="K27" s="260"/>
      <c r="L27" s="265">
        <v>2.8349000000000002</v>
      </c>
      <c r="M27" s="266">
        <v>3.7046000000000001</v>
      </c>
      <c r="N27" s="267">
        <v>0.87480000000000002</v>
      </c>
      <c r="O27" s="260"/>
      <c r="P27" s="265">
        <v>27.397099999999998</v>
      </c>
      <c r="Q27" s="266">
        <v>26.0715</v>
      </c>
      <c r="R27" s="266">
        <v>43.131299999999996</v>
      </c>
      <c r="S27" s="266">
        <v>15.194800000000001</v>
      </c>
      <c r="T27" s="267">
        <v>7.4143000000000008</v>
      </c>
      <c r="V27" s="269"/>
      <c r="W27" s="269"/>
    </row>
    <row r="28" spans="1:23" ht="23.4" thickBot="1">
      <c r="A28" s="232"/>
      <c r="B28" s="47" t="s">
        <v>34</v>
      </c>
      <c r="C28" s="270">
        <v>18.970700000000001</v>
      </c>
      <c r="D28" s="271"/>
      <c r="E28" s="271"/>
      <c r="F28" s="271"/>
      <c r="G28" s="271">
        <v>4.4339000000000004</v>
      </c>
      <c r="H28" s="271">
        <v>3.9302999999999999</v>
      </c>
      <c r="I28" s="271">
        <v>0.73970000000000002</v>
      </c>
      <c r="J28" s="272">
        <v>0.87480000000000002</v>
      </c>
      <c r="K28" s="260"/>
      <c r="L28" s="270">
        <v>4.4339000000000004</v>
      </c>
      <c r="M28" s="271">
        <v>3.9302999999999999</v>
      </c>
      <c r="N28" s="272">
        <v>0.87480000000000002</v>
      </c>
      <c r="O28" s="260"/>
      <c r="P28" s="270">
        <v>28.949400000000001</v>
      </c>
      <c r="Q28" s="271"/>
      <c r="R28" s="271"/>
      <c r="S28" s="271"/>
      <c r="T28" s="272">
        <v>9.2390000000000008</v>
      </c>
      <c r="V28" s="269"/>
      <c r="W28" s="269"/>
    </row>
    <row r="29" spans="1:23" ht="24.6">
      <c r="B29" s="292"/>
      <c r="C29" s="293"/>
      <c r="D29" s="294"/>
      <c r="E29" s="295"/>
      <c r="F29" s="295"/>
      <c r="G29" s="293"/>
      <c r="H29" s="293"/>
      <c r="I29" s="293"/>
      <c r="J29" s="293"/>
      <c r="K29" s="295"/>
      <c r="L29" s="293"/>
      <c r="M29" s="293"/>
      <c r="N29" s="293"/>
      <c r="O29" s="295"/>
      <c r="P29" s="295"/>
      <c r="Q29" s="295"/>
      <c r="R29" s="295"/>
      <c r="S29" s="295"/>
      <c r="T29" s="295"/>
    </row>
    <row r="31" spans="1:23" ht="13.2">
      <c r="A31" s="230"/>
      <c r="B31" s="230"/>
      <c r="D31" s="230"/>
    </row>
    <row r="32" spans="1:23" ht="13.2">
      <c r="A32" s="230"/>
      <c r="B32" s="230"/>
      <c r="D32" s="230"/>
    </row>
    <row r="33" spans="1:4" s="229" customFormat="1" ht="27" customHeight="1">
      <c r="A33" s="230"/>
      <c r="B33" s="230"/>
      <c r="C33" s="230"/>
      <c r="D33" s="230"/>
    </row>
    <row r="34" spans="1:4" s="229" customFormat="1" ht="27" customHeight="1">
      <c r="A34" s="230"/>
      <c r="B34" s="230"/>
      <c r="C34" s="230"/>
      <c r="D34" s="230"/>
    </row>
    <row r="35" spans="1:4" s="229" customFormat="1" ht="27" customHeight="1">
      <c r="A35" s="230"/>
      <c r="B35" s="230"/>
      <c r="C35" s="230"/>
      <c r="D35" s="230"/>
    </row>
    <row r="36" spans="1:4" s="229" customFormat="1" ht="27" customHeight="1">
      <c r="A36" s="230"/>
      <c r="B36" s="230"/>
      <c r="C36" s="230"/>
      <c r="D36" s="230"/>
    </row>
    <row r="37" spans="1:4" s="229" customFormat="1" ht="27" customHeight="1">
      <c r="A37" s="230"/>
      <c r="B37" s="230"/>
      <c r="C37" s="230"/>
      <c r="D37" s="230"/>
    </row>
    <row r="38" spans="1:4" s="229" customFormat="1" ht="27" customHeight="1">
      <c r="A38" s="230"/>
      <c r="B38" s="230"/>
      <c r="C38" s="230"/>
      <c r="D38" s="230"/>
    </row>
    <row r="39" spans="1:4" s="229" customFormat="1" ht="27" customHeight="1">
      <c r="A39" s="230"/>
      <c r="B39" s="230"/>
      <c r="C39" s="230"/>
      <c r="D39" s="230"/>
    </row>
    <row r="40" spans="1:4" s="229" customFormat="1" ht="27" customHeight="1">
      <c r="A40" s="230"/>
      <c r="B40" s="230"/>
      <c r="C40" s="230"/>
      <c r="D40" s="230"/>
    </row>
    <row r="41" spans="1:4" s="229" customFormat="1" ht="27" customHeight="1">
      <c r="A41" s="230"/>
      <c r="B41" s="230"/>
      <c r="C41" s="230"/>
      <c r="D41" s="230"/>
    </row>
    <row r="42" spans="1:4" s="229" customFormat="1" ht="27" customHeight="1">
      <c r="A42" s="230"/>
      <c r="B42" s="230"/>
      <c r="C42" s="230"/>
      <c r="D42" s="230"/>
    </row>
    <row r="43" spans="1:4" s="229" customFormat="1" ht="27" customHeight="1">
      <c r="A43" s="230"/>
      <c r="B43" s="230"/>
      <c r="C43" s="230"/>
      <c r="D43" s="230"/>
    </row>
    <row r="44" spans="1:4" s="229" customFormat="1" ht="27" customHeight="1">
      <c r="A44" s="230"/>
      <c r="B44" s="230"/>
      <c r="C44" s="230"/>
      <c r="D44" s="230"/>
    </row>
    <row r="45" spans="1:4" s="229" customFormat="1" ht="27" customHeight="1">
      <c r="A45" s="230"/>
      <c r="B45" s="230"/>
      <c r="C45" s="230"/>
      <c r="D45" s="230"/>
    </row>
    <row r="46" spans="1:4" s="229" customFormat="1" ht="27" customHeight="1">
      <c r="A46" s="230"/>
      <c r="B46" s="230"/>
      <c r="C46" s="230"/>
      <c r="D46" s="230"/>
    </row>
    <row r="47" spans="1:4" s="229" customFormat="1" ht="27" customHeight="1">
      <c r="A47" s="230"/>
      <c r="B47" s="230"/>
      <c r="C47" s="230"/>
      <c r="D47" s="230"/>
    </row>
    <row r="48" spans="1:4" s="229" customFormat="1" ht="27" customHeight="1">
      <c r="A48" s="230"/>
      <c r="B48" s="230"/>
      <c r="C48" s="230"/>
      <c r="D48" s="230"/>
    </row>
    <row r="49" spans="1:4" s="229" customFormat="1" ht="27" customHeight="1">
      <c r="A49" s="230"/>
      <c r="B49" s="230"/>
      <c r="C49" s="230"/>
      <c r="D49" s="230"/>
    </row>
    <row r="50" spans="1:4" s="229" customFormat="1" ht="27" customHeight="1">
      <c r="A50" s="230"/>
      <c r="B50" s="230"/>
      <c r="C50" s="230"/>
      <c r="D50" s="230"/>
    </row>
    <row r="51" spans="1:4" s="229" customFormat="1" ht="27" customHeight="1">
      <c r="A51" s="230"/>
      <c r="B51" s="230"/>
      <c r="C51" s="230"/>
      <c r="D51" s="230"/>
    </row>
    <row r="52" spans="1:4" s="229" customFormat="1" ht="27" customHeight="1">
      <c r="A52" s="230"/>
      <c r="B52" s="230"/>
      <c r="C52" s="230"/>
      <c r="D52" s="230"/>
    </row>
    <row r="53" spans="1:4" s="229" customFormat="1" ht="27" customHeight="1">
      <c r="A53" s="230"/>
      <c r="B53" s="230"/>
      <c r="C53" s="230"/>
      <c r="D53" s="230"/>
    </row>
    <row r="54" spans="1:4" s="229" customFormat="1" ht="27" customHeight="1">
      <c r="A54" s="230"/>
      <c r="B54" s="230"/>
      <c r="C54" s="230"/>
      <c r="D54" s="230"/>
    </row>
    <row r="55" spans="1:4" s="229" customFormat="1" ht="27" customHeight="1">
      <c r="A55" s="230"/>
      <c r="B55" s="230"/>
      <c r="C55" s="230"/>
      <c r="D55" s="230"/>
    </row>
    <row r="56" spans="1:4" s="229" customFormat="1" ht="27" customHeight="1">
      <c r="A56" s="230"/>
      <c r="B56" s="230"/>
      <c r="C56" s="230"/>
      <c r="D56" s="230"/>
    </row>
    <row r="57" spans="1:4" s="229" customFormat="1" ht="27" customHeight="1">
      <c r="A57" s="230"/>
      <c r="B57" s="230"/>
      <c r="C57" s="230"/>
      <c r="D57" s="230"/>
    </row>
    <row r="58" spans="1:4" s="229" customFormat="1" ht="27" customHeight="1">
      <c r="A58" s="230"/>
      <c r="B58" s="230"/>
      <c r="C58" s="230"/>
      <c r="D58" s="230"/>
    </row>
    <row r="59" spans="1:4" s="229" customFormat="1" ht="27" customHeight="1">
      <c r="A59" s="230"/>
      <c r="B59" s="230"/>
      <c r="C59" s="230"/>
      <c r="D59" s="230"/>
    </row>
  </sheetData>
  <mergeCells count="3">
    <mergeCell ref="C2:J2"/>
    <mergeCell ref="L2:N2"/>
    <mergeCell ref="P2:T2"/>
  </mergeCells>
  <conditionalFormatting sqref="C6:F6">
    <cfRule type="cellIs" priority="4" stopIfTrue="1" operator="equal">
      <formula>0</formula>
    </cfRule>
  </conditionalFormatting>
  <conditionalFormatting sqref="C11:F11">
    <cfRule type="cellIs" priority="3" stopIfTrue="1" operator="equal">
      <formula>0</formula>
    </cfRule>
  </conditionalFormatting>
  <conditionalFormatting sqref="C3:F3">
    <cfRule type="cellIs" priority="2" stopIfTrue="1" operator="equal">
      <formula>0</formula>
    </cfRule>
  </conditionalFormatting>
  <conditionalFormatting sqref="C18:F18">
    <cfRule type="cellIs"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topLeftCell="A37" zoomScale="55" zoomScaleNormal="55" workbookViewId="0">
      <selection activeCell="J30" sqref="J30"/>
    </sheetView>
  </sheetViews>
  <sheetFormatPr defaultColWidth="9.109375" defaultRowHeight="21"/>
  <cols>
    <col min="1" max="1" width="2.33203125" style="51" customWidth="1"/>
    <col min="2" max="2" width="6.5546875" style="220" customWidth="1"/>
    <col min="3" max="3" width="52.6640625" style="221" customWidth="1"/>
    <col min="4" max="4" width="23.6640625" style="51" customWidth="1"/>
    <col min="5" max="5" width="22.33203125" style="51" customWidth="1"/>
    <col min="6" max="6" width="24.5546875" style="51" customWidth="1"/>
    <col min="7" max="7" width="14.109375" style="51" bestFit="1" customWidth="1"/>
    <col min="8" max="8" width="13.44140625" style="51" bestFit="1" customWidth="1"/>
    <col min="9" max="9" width="14.109375" style="51" bestFit="1" customWidth="1"/>
    <col min="10" max="10" width="19.5546875" style="51" customWidth="1"/>
    <col min="11" max="11" width="2.109375" style="51" customWidth="1"/>
    <col min="12" max="12" width="27.33203125" style="221" customWidth="1"/>
    <col min="13" max="13" width="18.109375" style="51" customWidth="1"/>
    <col min="14" max="14" width="16.44140625" style="51" customWidth="1"/>
    <col min="15" max="15" width="14.5546875" style="51" customWidth="1"/>
    <col min="16" max="16" width="15.109375" style="51" customWidth="1"/>
    <col min="17" max="19" width="9.109375" style="51"/>
    <col min="20" max="20" width="18.44140625" style="51" bestFit="1" customWidth="1"/>
    <col min="21" max="21" width="12.5546875" style="51" bestFit="1" customWidth="1"/>
    <col min="22" max="22" width="18.6640625" style="51" bestFit="1" customWidth="1"/>
    <col min="23" max="23" width="9.109375" style="222"/>
    <col min="24" max="24" width="9.88671875" style="223" bestFit="1" customWidth="1"/>
    <col min="25" max="16384" width="9.109375" style="51"/>
  </cols>
  <sheetData>
    <row r="1" spans="1:24" ht="21.6" thickBot="1"/>
    <row r="2" spans="1:24" ht="35.25" customHeight="1" thickTop="1" thickBot="1">
      <c r="B2" s="336" t="s">
        <v>86</v>
      </c>
      <c r="C2" s="337"/>
      <c r="D2" s="337"/>
      <c r="E2" s="337"/>
      <c r="F2" s="337"/>
      <c r="G2" s="337"/>
      <c r="H2" s="337"/>
      <c r="I2" s="337"/>
      <c r="J2" s="337"/>
      <c r="K2" s="337"/>
      <c r="L2" s="337"/>
      <c r="M2" s="337"/>
      <c r="N2" s="337"/>
      <c r="O2" s="337"/>
      <c r="P2" s="338"/>
    </row>
    <row r="3" spans="1:24" ht="31.5" customHeight="1" thickTop="1" thickBot="1">
      <c r="B3" s="357" t="s">
        <v>35</v>
      </c>
      <c r="C3" s="358"/>
      <c r="D3" s="358"/>
      <c r="E3" s="358"/>
      <c r="F3" s="358"/>
      <c r="G3" s="358"/>
      <c r="H3" s="358"/>
      <c r="I3" s="358"/>
      <c r="J3" s="358"/>
      <c r="K3" s="358"/>
      <c r="L3" s="358"/>
      <c r="M3" s="358"/>
      <c r="N3" s="358"/>
      <c r="O3" s="358"/>
      <c r="P3" s="359"/>
    </row>
    <row r="4" spans="1:24" ht="21" customHeight="1" thickTop="1">
      <c r="B4" s="18" t="s">
        <v>3</v>
      </c>
      <c r="C4" s="339"/>
      <c r="D4" s="345"/>
      <c r="E4" s="346"/>
      <c r="F4" s="347" t="s">
        <v>18</v>
      </c>
      <c r="G4" s="347"/>
      <c r="H4" s="347"/>
      <c r="I4" s="347"/>
      <c r="J4" s="99"/>
      <c r="K4" s="100"/>
      <c r="L4" s="101"/>
      <c r="M4" s="94"/>
      <c r="N4" s="94"/>
      <c r="O4" s="94"/>
      <c r="P4" s="102"/>
    </row>
    <row r="5" spans="1:24" ht="20.25" customHeight="1">
      <c r="B5" s="15"/>
      <c r="C5" s="340"/>
      <c r="D5" s="56"/>
      <c r="E5" s="57"/>
      <c r="F5" s="58" t="s">
        <v>36</v>
      </c>
      <c r="G5" s="58" t="s">
        <v>14</v>
      </c>
      <c r="H5" s="58" t="s">
        <v>15</v>
      </c>
      <c r="I5" s="58" t="s">
        <v>16</v>
      </c>
      <c r="J5" s="52"/>
      <c r="K5" s="53"/>
      <c r="L5" s="54"/>
      <c r="M5" s="55"/>
      <c r="N5" s="55"/>
      <c r="O5" s="55"/>
      <c r="P5" s="88"/>
    </row>
    <row r="6" spans="1:24">
      <c r="B6" s="15"/>
      <c r="C6" s="340"/>
      <c r="D6" s="59"/>
      <c r="E6" s="60"/>
      <c r="F6" s="61" t="s">
        <v>37</v>
      </c>
      <c r="G6" s="61" t="s">
        <v>37</v>
      </c>
      <c r="H6" s="61" t="s">
        <v>37</v>
      </c>
      <c r="I6" s="61" t="s">
        <v>37</v>
      </c>
      <c r="J6" s="52"/>
      <c r="K6" s="53"/>
      <c r="L6" s="62"/>
      <c r="M6" s="63"/>
      <c r="N6" s="63"/>
      <c r="O6" s="55"/>
      <c r="P6" s="88"/>
    </row>
    <row r="7" spans="1:24">
      <c r="B7" s="15"/>
      <c r="C7" s="64"/>
      <c r="D7" s="65"/>
      <c r="E7" s="66"/>
      <c r="F7" s="164">
        <v>19.282299999999999</v>
      </c>
      <c r="G7" s="164">
        <v>19.1571</v>
      </c>
      <c r="H7" s="164">
        <v>34.109299999999998</v>
      </c>
      <c r="I7" s="164">
        <v>8.3721999999999994</v>
      </c>
      <c r="J7" s="67"/>
      <c r="K7" s="53"/>
      <c r="L7" s="68"/>
      <c r="M7" s="69"/>
      <c r="N7" s="69"/>
      <c r="O7" s="55"/>
      <c r="P7" s="88"/>
      <c r="X7" s="84"/>
    </row>
    <row r="8" spans="1:24" ht="15.6" thickBot="1">
      <c r="B8" s="12"/>
      <c r="C8" s="348"/>
      <c r="D8" s="349"/>
      <c r="E8" s="349"/>
      <c r="F8" s="349"/>
      <c r="G8" s="349"/>
      <c r="H8" s="349"/>
      <c r="I8" s="349"/>
      <c r="J8" s="349"/>
      <c r="K8" s="349"/>
      <c r="L8" s="349"/>
      <c r="M8" s="103"/>
      <c r="N8" s="103"/>
      <c r="O8" s="103"/>
      <c r="P8" s="103"/>
      <c r="Q8" s="104"/>
    </row>
    <row r="9" spans="1:24" ht="31.5" customHeight="1" thickTop="1" thickBot="1">
      <c r="A9" s="88"/>
      <c r="B9" s="350" t="s">
        <v>38</v>
      </c>
      <c r="C9" s="351"/>
      <c r="D9" s="351"/>
      <c r="E9" s="351"/>
      <c r="F9" s="351"/>
      <c r="G9" s="351"/>
      <c r="H9" s="351"/>
      <c r="I9" s="351"/>
      <c r="J9" s="351"/>
      <c r="K9" s="351"/>
      <c r="L9" s="351"/>
      <c r="M9" s="351"/>
      <c r="N9" s="351"/>
      <c r="O9" s="351"/>
      <c r="P9" s="351"/>
      <c r="Q9" s="104"/>
      <c r="T9" s="224"/>
      <c r="U9" s="105"/>
      <c r="V9" s="105"/>
    </row>
    <row r="10" spans="1:24" ht="27.75" customHeight="1" thickTop="1" thickBot="1">
      <c r="B10" s="18" t="s">
        <v>19</v>
      </c>
      <c r="C10" s="352" t="s">
        <v>20</v>
      </c>
      <c r="D10" s="353"/>
      <c r="E10" s="353"/>
      <c r="F10" s="353"/>
      <c r="G10" s="353"/>
      <c r="H10" s="353"/>
      <c r="I10" s="353"/>
      <c r="J10" s="353"/>
      <c r="K10" s="353"/>
      <c r="L10" s="353"/>
      <c r="M10" s="353"/>
      <c r="N10" s="353"/>
      <c r="O10" s="353"/>
      <c r="P10" s="354"/>
      <c r="T10" s="106"/>
      <c r="U10" s="107"/>
      <c r="V10" s="106"/>
    </row>
    <row r="11" spans="1:24" ht="21.6" thickBot="1">
      <c r="B11" s="15"/>
      <c r="C11" s="71"/>
      <c r="D11" s="70"/>
      <c r="E11" s="70"/>
      <c r="F11" s="70"/>
      <c r="G11" s="70"/>
      <c r="H11" s="55"/>
      <c r="I11" s="55"/>
      <c r="J11" s="55"/>
      <c r="K11" s="355"/>
      <c r="L11" s="72"/>
      <c r="M11" s="55"/>
      <c r="N11" s="55"/>
      <c r="O11" s="55"/>
      <c r="P11" s="87"/>
      <c r="T11" s="105"/>
      <c r="U11" s="105"/>
      <c r="V11" s="105"/>
    </row>
    <row r="12" spans="1:24" ht="24" customHeight="1" thickBot="1">
      <c r="B12" s="15"/>
      <c r="C12" s="22" t="s">
        <v>39</v>
      </c>
      <c r="D12" s="19"/>
      <c r="E12" s="19"/>
      <c r="F12" s="19"/>
      <c r="G12" s="19"/>
      <c r="H12" s="19"/>
      <c r="I12" s="19"/>
      <c r="J12" s="16"/>
      <c r="K12" s="313"/>
      <c r="L12" s="22" t="s">
        <v>40</v>
      </c>
      <c r="M12" s="19"/>
      <c r="N12" s="19"/>
      <c r="O12" s="19"/>
      <c r="P12" s="356"/>
    </row>
    <row r="13" spans="1:24" ht="18" customHeight="1">
      <c r="B13" s="15"/>
      <c r="C13" s="317"/>
      <c r="D13" s="320"/>
      <c r="E13" s="320"/>
      <c r="F13" s="320" t="s">
        <v>41</v>
      </c>
      <c r="G13" s="320"/>
      <c r="H13" s="320"/>
      <c r="I13" s="320"/>
      <c r="J13" s="360" t="s">
        <v>42</v>
      </c>
      <c r="K13" s="313"/>
      <c r="L13" s="362"/>
      <c r="M13" s="341" t="s">
        <v>43</v>
      </c>
      <c r="N13" s="343" t="s">
        <v>42</v>
      </c>
      <c r="O13" s="55"/>
      <c r="P13" s="88"/>
    </row>
    <row r="14" spans="1:24" ht="18" customHeight="1">
      <c r="B14" s="15"/>
      <c r="C14" s="318"/>
      <c r="D14" s="77"/>
      <c r="E14" s="78"/>
      <c r="F14" s="73" t="s">
        <v>36</v>
      </c>
      <c r="G14" s="73" t="s">
        <v>14</v>
      </c>
      <c r="H14" s="73" t="s">
        <v>15</v>
      </c>
      <c r="I14" s="73" t="s">
        <v>16</v>
      </c>
      <c r="J14" s="361"/>
      <c r="K14" s="313"/>
      <c r="L14" s="362"/>
      <c r="M14" s="342"/>
      <c r="N14" s="344"/>
      <c r="O14" s="55"/>
      <c r="P14" s="88"/>
    </row>
    <row r="15" spans="1:24" ht="22.5" customHeight="1">
      <c r="B15" s="15"/>
      <c r="C15" s="319"/>
      <c r="D15" s="77"/>
      <c r="E15" s="78"/>
      <c r="F15" s="61" t="s">
        <v>37</v>
      </c>
      <c r="G15" s="61" t="s">
        <v>37</v>
      </c>
      <c r="H15" s="61" t="s">
        <v>37</v>
      </c>
      <c r="I15" s="61" t="s">
        <v>37</v>
      </c>
      <c r="J15" s="219" t="s">
        <v>44</v>
      </c>
      <c r="K15" s="313"/>
      <c r="L15" s="363"/>
      <c r="M15" s="218" t="s">
        <v>37</v>
      </c>
      <c r="N15" s="219" t="s">
        <v>44</v>
      </c>
      <c r="O15" s="55"/>
      <c r="P15" s="88"/>
    </row>
    <row r="16" spans="1:24" ht="28.5" customHeight="1">
      <c r="B16" s="15"/>
      <c r="C16" s="74" t="s">
        <v>18</v>
      </c>
      <c r="D16" s="75"/>
      <c r="E16" s="76"/>
      <c r="F16" s="164">
        <v>22.7849</v>
      </c>
      <c r="G16" s="164">
        <v>22.659700000000001</v>
      </c>
      <c r="H16" s="164">
        <v>37.611899999999999</v>
      </c>
      <c r="I16" s="164">
        <v>11.8748</v>
      </c>
      <c r="J16" s="165">
        <v>13.344859715779641</v>
      </c>
      <c r="K16" s="313"/>
      <c r="L16" s="74" t="s">
        <v>18</v>
      </c>
      <c r="M16" s="164">
        <v>3.5026000000000002</v>
      </c>
      <c r="N16" s="167">
        <v>13.344859715779641</v>
      </c>
      <c r="O16" s="55"/>
      <c r="P16" s="88"/>
      <c r="X16" s="84"/>
    </row>
    <row r="17" spans="2:24" ht="22.5" customHeight="1">
      <c r="B17" s="15"/>
      <c r="C17" s="74" t="s">
        <v>21</v>
      </c>
      <c r="D17" s="77"/>
      <c r="E17" s="78"/>
      <c r="F17" s="164">
        <v>27.160299999999999</v>
      </c>
      <c r="G17" s="164">
        <v>25.2745</v>
      </c>
      <c r="H17" s="164">
        <v>40.635999999999996</v>
      </c>
      <c r="I17" s="164">
        <v>13.711299999999998</v>
      </c>
      <c r="J17" s="165">
        <v>13.344859715779641</v>
      </c>
      <c r="K17" s="313"/>
      <c r="L17" s="74" t="s">
        <v>21</v>
      </c>
      <c r="M17" s="164">
        <v>4.0123999999999995</v>
      </c>
      <c r="N17" s="167">
        <v>13.344859715779641</v>
      </c>
      <c r="O17" s="55"/>
      <c r="P17" s="88"/>
      <c r="X17" s="84"/>
    </row>
    <row r="18" spans="2:24" ht="25.5" customHeight="1" thickBot="1">
      <c r="B18" s="12"/>
      <c r="C18" s="225" t="s">
        <v>22</v>
      </c>
      <c r="D18" s="89"/>
      <c r="E18" s="90"/>
      <c r="F18" s="164">
        <v>24.2928</v>
      </c>
      <c r="G18" s="164">
        <v>22.967199999999998</v>
      </c>
      <c r="H18" s="164">
        <v>40.027000000000001</v>
      </c>
      <c r="I18" s="164">
        <v>12.090499999999999</v>
      </c>
      <c r="J18" s="165">
        <v>13.344859715779641</v>
      </c>
      <c r="K18" s="314"/>
      <c r="L18" s="226" t="s">
        <v>22</v>
      </c>
      <c r="M18" s="168">
        <v>4.3100000000000005</v>
      </c>
      <c r="N18" s="169">
        <v>13.344859715779641</v>
      </c>
      <c r="O18" s="91"/>
      <c r="P18" s="92"/>
      <c r="X18" s="84"/>
    </row>
    <row r="19" spans="2:24" ht="27.75" customHeight="1" thickTop="1" thickBot="1">
      <c r="B19" s="18" t="s">
        <v>23</v>
      </c>
      <c r="C19" s="352" t="s">
        <v>24</v>
      </c>
      <c r="D19" s="353"/>
      <c r="E19" s="353"/>
      <c r="F19" s="353"/>
      <c r="G19" s="353"/>
      <c r="H19" s="353"/>
      <c r="I19" s="353"/>
      <c r="J19" s="353"/>
      <c r="K19" s="353"/>
      <c r="L19" s="353"/>
      <c r="M19" s="353"/>
      <c r="N19" s="353"/>
      <c r="O19" s="353"/>
      <c r="P19" s="369"/>
    </row>
    <row r="20" spans="2:24" ht="24" customHeight="1" thickBot="1">
      <c r="B20" s="15"/>
      <c r="C20" s="22" t="s">
        <v>39</v>
      </c>
      <c r="D20" s="19"/>
      <c r="E20" s="19"/>
      <c r="F20" s="19"/>
      <c r="G20" s="19"/>
      <c r="H20" s="19"/>
      <c r="I20" s="19"/>
      <c r="J20" s="16"/>
      <c r="K20" s="313"/>
      <c r="L20" s="22" t="s">
        <v>40</v>
      </c>
      <c r="M20" s="315"/>
      <c r="N20" s="315"/>
      <c r="O20" s="315"/>
      <c r="P20" s="316"/>
    </row>
    <row r="21" spans="2:24" ht="18" customHeight="1">
      <c r="B21" s="15"/>
      <c r="C21" s="317"/>
      <c r="D21" s="320" t="s">
        <v>45</v>
      </c>
      <c r="E21" s="320"/>
      <c r="F21" s="320" t="s">
        <v>41</v>
      </c>
      <c r="G21" s="320"/>
      <c r="H21" s="320"/>
      <c r="I21" s="320"/>
      <c r="J21" s="321" t="s">
        <v>42</v>
      </c>
      <c r="K21" s="313"/>
      <c r="L21" s="364"/>
      <c r="M21" s="367" t="s">
        <v>46</v>
      </c>
      <c r="N21" s="368"/>
      <c r="O21" s="370" t="s">
        <v>43</v>
      </c>
      <c r="P21" s="323" t="s">
        <v>42</v>
      </c>
    </row>
    <row r="22" spans="2:24" ht="36" customHeight="1">
      <c r="B22" s="15"/>
      <c r="C22" s="318"/>
      <c r="D22" s="73" t="s">
        <v>47</v>
      </c>
      <c r="E22" s="218" t="s">
        <v>48</v>
      </c>
      <c r="F22" s="79" t="s">
        <v>36</v>
      </c>
      <c r="G22" s="73" t="s">
        <v>14</v>
      </c>
      <c r="H22" s="73" t="s">
        <v>15</v>
      </c>
      <c r="I22" s="73" t="s">
        <v>16</v>
      </c>
      <c r="J22" s="322"/>
      <c r="K22" s="313"/>
      <c r="L22" s="365"/>
      <c r="M22" s="73" t="s">
        <v>47</v>
      </c>
      <c r="N22" s="218" t="s">
        <v>48</v>
      </c>
      <c r="O22" s="371"/>
      <c r="P22" s="324"/>
    </row>
    <row r="23" spans="2:24" ht="18" customHeight="1">
      <c r="B23" s="15"/>
      <c r="C23" s="319"/>
      <c r="D23" s="61" t="s">
        <v>49</v>
      </c>
      <c r="E23" s="61" t="s">
        <v>49</v>
      </c>
      <c r="F23" s="61" t="s">
        <v>37</v>
      </c>
      <c r="G23" s="61" t="s">
        <v>37</v>
      </c>
      <c r="H23" s="61" t="s">
        <v>37</v>
      </c>
      <c r="I23" s="61" t="s">
        <v>37</v>
      </c>
      <c r="J23" s="80" t="s">
        <v>44</v>
      </c>
      <c r="K23" s="313"/>
      <c r="L23" s="366"/>
      <c r="M23" s="61" t="s">
        <v>49</v>
      </c>
      <c r="N23" s="61" t="s">
        <v>49</v>
      </c>
      <c r="O23" s="61" t="s">
        <v>37</v>
      </c>
      <c r="P23" s="93" t="s">
        <v>44</v>
      </c>
    </row>
    <row r="24" spans="2:24">
      <c r="B24" s="15"/>
      <c r="C24" s="325" t="s">
        <v>50</v>
      </c>
      <c r="D24" s="326"/>
      <c r="E24" s="326"/>
      <c r="F24" s="326"/>
      <c r="G24" s="326"/>
      <c r="H24" s="326"/>
      <c r="I24" s="326"/>
      <c r="J24" s="327"/>
      <c r="K24" s="313"/>
      <c r="L24" s="328" t="s">
        <v>51</v>
      </c>
      <c r="M24" s="329"/>
      <c r="N24" s="329"/>
      <c r="O24" s="329"/>
      <c r="P24" s="330"/>
    </row>
    <row r="25" spans="2:24" ht="29.25" customHeight="1">
      <c r="B25" s="15"/>
      <c r="C25" s="170" t="s">
        <v>18</v>
      </c>
      <c r="D25" s="164">
        <v>158.02109999999999</v>
      </c>
      <c r="E25" s="164">
        <v>316.04219999999998</v>
      </c>
      <c r="F25" s="164">
        <v>24.313599999999997</v>
      </c>
      <c r="G25" s="164">
        <v>24.188399999999998</v>
      </c>
      <c r="H25" s="164">
        <v>39.140599999999999</v>
      </c>
      <c r="I25" s="164">
        <v>13.403500000000001</v>
      </c>
      <c r="J25" s="165">
        <v>13.344859715779641</v>
      </c>
      <c r="K25" s="313"/>
      <c r="L25" s="170" t="s">
        <v>18</v>
      </c>
      <c r="M25" s="164">
        <v>158.02109999999999</v>
      </c>
      <c r="N25" s="164">
        <v>316.04219999999998</v>
      </c>
      <c r="O25" s="164">
        <v>5.0312999999999999</v>
      </c>
      <c r="P25" s="181">
        <v>13.344859715779641</v>
      </c>
      <c r="X25" s="84"/>
    </row>
    <row r="26" spans="2:24">
      <c r="B26" s="15"/>
      <c r="C26" s="171"/>
      <c r="D26" s="172"/>
      <c r="E26" s="173"/>
      <c r="F26" s="172"/>
      <c r="G26" s="172"/>
      <c r="H26" s="172"/>
      <c r="I26" s="172"/>
      <c r="J26" s="174"/>
      <c r="K26" s="313"/>
      <c r="L26" s="171"/>
      <c r="M26" s="172"/>
      <c r="N26" s="173"/>
      <c r="O26" s="172"/>
      <c r="P26" s="182"/>
      <c r="X26" s="84"/>
    </row>
    <row r="27" spans="2:24">
      <c r="B27" s="15"/>
      <c r="C27" s="331" t="s">
        <v>52</v>
      </c>
      <c r="D27" s="332"/>
      <c r="E27" s="332"/>
      <c r="F27" s="332"/>
      <c r="G27" s="332"/>
      <c r="H27" s="332"/>
      <c r="I27" s="332"/>
      <c r="J27" s="333"/>
      <c r="K27" s="313"/>
      <c r="L27" s="372" t="s">
        <v>52</v>
      </c>
      <c r="M27" s="373"/>
      <c r="N27" s="373"/>
      <c r="O27" s="373"/>
      <c r="P27" s="374"/>
      <c r="X27" s="84"/>
    </row>
    <row r="28" spans="2:24" ht="33.75" customHeight="1">
      <c r="B28" s="15"/>
      <c r="C28" s="170" t="s">
        <v>18</v>
      </c>
      <c r="D28" s="175"/>
      <c r="E28" s="176"/>
      <c r="F28" s="164">
        <v>24.852799999999998</v>
      </c>
      <c r="G28" s="164">
        <v>24.727599999999999</v>
      </c>
      <c r="H28" s="164">
        <v>39.6798</v>
      </c>
      <c r="I28" s="164">
        <v>13.942700000000002</v>
      </c>
      <c r="J28" s="165">
        <v>13.344859715779641</v>
      </c>
      <c r="K28" s="313"/>
      <c r="L28" s="183" t="s">
        <v>53</v>
      </c>
      <c r="M28" s="184"/>
      <c r="N28" s="185"/>
      <c r="O28" s="186">
        <v>5.5705000000000009</v>
      </c>
      <c r="P28" s="187">
        <v>13.344859715779641</v>
      </c>
      <c r="X28" s="84"/>
    </row>
    <row r="29" spans="2:24" ht="28.5" customHeight="1">
      <c r="B29" s="15"/>
      <c r="C29" s="170" t="s">
        <v>21</v>
      </c>
      <c r="D29" s="177"/>
      <c r="E29" s="178"/>
      <c r="F29" s="164">
        <v>31.3855</v>
      </c>
      <c r="G29" s="164">
        <v>29.499700000000004</v>
      </c>
      <c r="H29" s="164">
        <v>44.861199999999997</v>
      </c>
      <c r="I29" s="164">
        <v>17.936499999999999</v>
      </c>
      <c r="J29" s="165">
        <v>13.344859715779641</v>
      </c>
      <c r="K29" s="313"/>
      <c r="L29" s="170" t="s">
        <v>21</v>
      </c>
      <c r="M29" s="188"/>
      <c r="N29" s="189"/>
      <c r="O29" s="164">
        <v>8.2376000000000005</v>
      </c>
      <c r="P29" s="190">
        <v>13.344859715779641</v>
      </c>
      <c r="X29" s="84"/>
    </row>
    <row r="30" spans="2:24" s="55" customFormat="1" ht="41.25" customHeight="1" thickBot="1">
      <c r="B30" s="12"/>
      <c r="C30" s="227" t="s">
        <v>22</v>
      </c>
      <c r="D30" s="179"/>
      <c r="E30" s="180"/>
      <c r="F30" s="164">
        <v>27.431999999999999</v>
      </c>
      <c r="G30" s="164">
        <v>26.106400000000001</v>
      </c>
      <c r="H30" s="164">
        <v>43.166199999999996</v>
      </c>
      <c r="I30" s="164">
        <v>15.229700000000001</v>
      </c>
      <c r="J30" s="165">
        <v>13.344859715779641</v>
      </c>
      <c r="K30" s="314"/>
      <c r="L30" s="228" t="s">
        <v>22</v>
      </c>
      <c r="M30" s="191"/>
      <c r="N30" s="192"/>
      <c r="O30" s="168">
        <v>7.4492000000000012</v>
      </c>
      <c r="P30" s="193">
        <v>13.344859715779641</v>
      </c>
      <c r="W30" s="83"/>
      <c r="X30" s="84"/>
    </row>
    <row r="31" spans="2:24" ht="27.75" customHeight="1" thickTop="1" thickBot="1">
      <c r="B31" s="8" t="s">
        <v>27</v>
      </c>
      <c r="C31" s="38" t="s">
        <v>28</v>
      </c>
      <c r="D31" s="6"/>
      <c r="E31" s="6"/>
      <c r="F31" s="6"/>
      <c r="G31" s="6"/>
      <c r="H31" s="6"/>
      <c r="I31" s="6"/>
      <c r="J31" s="6"/>
      <c r="K31" s="6"/>
      <c r="L31" s="6"/>
      <c r="M31" s="6"/>
      <c r="N31" s="6"/>
      <c r="O31" s="6"/>
      <c r="P31" s="37"/>
    </row>
    <row r="32" spans="2:24" ht="24" customHeight="1" thickBot="1">
      <c r="B32" s="36"/>
      <c r="C32" s="22" t="s">
        <v>39</v>
      </c>
      <c r="D32" s="19"/>
      <c r="E32" s="19"/>
      <c r="F32" s="19"/>
      <c r="G32" s="19"/>
      <c r="H32" s="19"/>
      <c r="I32" s="19"/>
      <c r="J32" s="16"/>
      <c r="K32" s="2"/>
      <c r="L32" s="29" t="s">
        <v>40</v>
      </c>
      <c r="M32" s="26"/>
      <c r="N32" s="26"/>
      <c r="O32" s="26"/>
      <c r="P32" s="23"/>
    </row>
    <row r="33" spans="2:24" ht="18" customHeight="1">
      <c r="B33" s="36"/>
      <c r="C33" s="13"/>
      <c r="D33" s="21" t="s">
        <v>45</v>
      </c>
      <c r="E33" s="21"/>
      <c r="F33" s="21" t="s">
        <v>41</v>
      </c>
      <c r="G33" s="21"/>
      <c r="H33" s="21"/>
      <c r="I33" s="378"/>
      <c r="J33" s="379" t="s">
        <v>42</v>
      </c>
      <c r="K33" s="2"/>
      <c r="L33" s="20"/>
      <c r="M33" s="28" t="s">
        <v>46</v>
      </c>
      <c r="N33" s="25"/>
      <c r="O33" s="334" t="s">
        <v>43</v>
      </c>
      <c r="P33" s="7" t="s">
        <v>42</v>
      </c>
    </row>
    <row r="34" spans="2:24" ht="36" customHeight="1">
      <c r="B34" s="36"/>
      <c r="C34" s="27"/>
      <c r="D34" s="115" t="s">
        <v>47</v>
      </c>
      <c r="E34" s="116" t="s">
        <v>48</v>
      </c>
      <c r="F34" s="117" t="s">
        <v>36</v>
      </c>
      <c r="G34" s="115" t="s">
        <v>14</v>
      </c>
      <c r="H34" s="115" t="s">
        <v>15</v>
      </c>
      <c r="I34" s="118" t="s">
        <v>16</v>
      </c>
      <c r="J34" s="380"/>
      <c r="K34" s="2"/>
      <c r="L34" s="17"/>
      <c r="M34" s="115" t="s">
        <v>47</v>
      </c>
      <c r="N34" s="116" t="s">
        <v>48</v>
      </c>
      <c r="O34" s="335"/>
      <c r="P34" s="40"/>
    </row>
    <row r="35" spans="2:24" ht="18" customHeight="1">
      <c r="B35" s="36"/>
      <c r="C35" s="24"/>
      <c r="D35" s="119" t="s">
        <v>49</v>
      </c>
      <c r="E35" s="119" t="s">
        <v>49</v>
      </c>
      <c r="F35" s="119" t="s">
        <v>37</v>
      </c>
      <c r="G35" s="119" t="s">
        <v>37</v>
      </c>
      <c r="H35" s="119" t="s">
        <v>37</v>
      </c>
      <c r="I35" s="119" t="s">
        <v>37</v>
      </c>
      <c r="J35" s="120" t="s">
        <v>44</v>
      </c>
      <c r="K35" s="2"/>
      <c r="L35" s="14"/>
      <c r="M35" s="119" t="s">
        <v>49</v>
      </c>
      <c r="N35" s="119" t="s">
        <v>49</v>
      </c>
      <c r="O35" s="119" t="s">
        <v>37</v>
      </c>
      <c r="P35" s="121" t="s">
        <v>44</v>
      </c>
    </row>
    <row r="36" spans="2:24">
      <c r="B36" s="36"/>
      <c r="C36" s="307" t="s">
        <v>50</v>
      </c>
      <c r="D36" s="308"/>
      <c r="E36" s="308"/>
      <c r="F36" s="308"/>
      <c r="G36" s="308"/>
      <c r="H36" s="308"/>
      <c r="I36" s="308"/>
      <c r="J36" s="309"/>
      <c r="K36" s="2"/>
      <c r="L36" s="375" t="s">
        <v>51</v>
      </c>
      <c r="M36" s="376"/>
      <c r="N36" s="376"/>
      <c r="O36" s="376"/>
      <c r="P36" s="377"/>
    </row>
    <row r="37" spans="2:24" ht="24.75" customHeight="1">
      <c r="B37" s="36"/>
      <c r="C37" s="145" t="s">
        <v>54</v>
      </c>
      <c r="D37" s="194">
        <v>158.02109999999999</v>
      </c>
      <c r="E37" s="195">
        <v>316.04219999999998</v>
      </c>
      <c r="F37" s="216">
        <v>24.313599999999997</v>
      </c>
      <c r="G37" s="216">
        <v>24.188399999999998</v>
      </c>
      <c r="H37" s="216">
        <v>39.140599999999999</v>
      </c>
      <c r="I37" s="216">
        <v>13.403500000000001</v>
      </c>
      <c r="J37" s="196">
        <v>13.344859715779641</v>
      </c>
      <c r="K37" s="2"/>
      <c r="L37" s="145" t="s">
        <v>54</v>
      </c>
      <c r="M37" s="195">
        <v>158.02109999999999</v>
      </c>
      <c r="N37" s="195">
        <v>316.04219999999998</v>
      </c>
      <c r="O37" s="195">
        <v>5.0312999999999999</v>
      </c>
      <c r="P37" s="197">
        <v>13.344859715779641</v>
      </c>
      <c r="X37" s="84"/>
    </row>
    <row r="38" spans="2:24">
      <c r="B38" s="36"/>
      <c r="C38" s="138"/>
      <c r="D38" s="146"/>
      <c r="E38" s="140"/>
      <c r="F38" s="139"/>
      <c r="G38" s="139"/>
      <c r="H38" s="139"/>
      <c r="I38" s="139"/>
      <c r="J38" s="147"/>
      <c r="K38" s="2"/>
      <c r="L38" s="138"/>
      <c r="M38" s="139"/>
      <c r="N38" s="140"/>
      <c r="O38" s="139"/>
      <c r="P38" s="158"/>
      <c r="X38" s="84"/>
    </row>
    <row r="39" spans="2:24">
      <c r="B39" s="36"/>
      <c r="C39" s="310" t="s">
        <v>52</v>
      </c>
      <c r="D39" s="311"/>
      <c r="E39" s="311"/>
      <c r="F39" s="311"/>
      <c r="G39" s="311"/>
      <c r="H39" s="311"/>
      <c r="I39" s="311"/>
      <c r="J39" s="312"/>
      <c r="K39" s="2"/>
      <c r="L39" s="5" t="s">
        <v>52</v>
      </c>
      <c r="M39" s="4"/>
      <c r="N39" s="4"/>
      <c r="O39" s="4"/>
      <c r="P39" s="3"/>
      <c r="X39" s="84"/>
    </row>
    <row r="40" spans="2:24">
      <c r="B40" s="36"/>
      <c r="C40" s="148" t="s">
        <v>18</v>
      </c>
      <c r="D40" s="141"/>
      <c r="E40" s="149"/>
      <c r="F40" s="150"/>
      <c r="G40" s="150"/>
      <c r="H40" s="150"/>
      <c r="I40" s="150"/>
      <c r="J40" s="151"/>
      <c r="K40" s="2"/>
      <c r="L40" s="159" t="s">
        <v>18</v>
      </c>
      <c r="M40" s="142"/>
      <c r="N40" s="114"/>
      <c r="O40" s="160"/>
      <c r="P40" s="161"/>
      <c r="X40" s="84"/>
    </row>
    <row r="41" spans="2:24" ht="27.75" customHeight="1">
      <c r="B41" s="36"/>
      <c r="C41" s="137" t="s">
        <v>55</v>
      </c>
      <c r="D41" s="152"/>
      <c r="E41" s="152"/>
      <c r="F41" s="164">
        <v>24.852799999999998</v>
      </c>
      <c r="G41" s="164">
        <v>24.727599999999999</v>
      </c>
      <c r="H41" s="164">
        <v>39.6798</v>
      </c>
      <c r="I41" s="164">
        <v>13.942700000000002</v>
      </c>
      <c r="J41" s="165">
        <v>13.344859715779641</v>
      </c>
      <c r="K41" s="2"/>
      <c r="L41" s="137" t="s">
        <v>55</v>
      </c>
      <c r="M41" s="142"/>
      <c r="N41" s="114"/>
      <c r="O41" s="164">
        <v>5.5705000000000009</v>
      </c>
      <c r="P41" s="190">
        <v>13.344859715779641</v>
      </c>
      <c r="X41" s="84"/>
    </row>
    <row r="42" spans="2:24" ht="27.75" customHeight="1">
      <c r="B42" s="36"/>
      <c r="C42" s="137" t="s">
        <v>56</v>
      </c>
      <c r="D42" s="152"/>
      <c r="E42" s="152"/>
      <c r="F42" s="164">
        <v>27.235699999999998</v>
      </c>
      <c r="G42" s="164">
        <v>27.110499999999998</v>
      </c>
      <c r="H42" s="164">
        <v>42.0627</v>
      </c>
      <c r="I42" s="164">
        <v>16.325599999999998</v>
      </c>
      <c r="J42" s="165">
        <v>13.344859715779641</v>
      </c>
      <c r="K42" s="2"/>
      <c r="L42" s="137" t="s">
        <v>56</v>
      </c>
      <c r="M42" s="142"/>
      <c r="N42" s="114"/>
      <c r="O42" s="164">
        <v>7.9534000000000002</v>
      </c>
      <c r="P42" s="190">
        <v>13.344859715779641</v>
      </c>
      <c r="X42" s="84"/>
    </row>
    <row r="43" spans="2:24" ht="23.25" customHeight="1">
      <c r="B43" s="36"/>
      <c r="C43" s="148" t="s">
        <v>31</v>
      </c>
      <c r="D43" s="152"/>
      <c r="E43" s="152"/>
      <c r="F43" s="164">
        <v>31.315600000000003</v>
      </c>
      <c r="G43" s="164">
        <v>29.4298</v>
      </c>
      <c r="H43" s="164">
        <v>44.7913</v>
      </c>
      <c r="I43" s="164">
        <v>17.866599999999998</v>
      </c>
      <c r="J43" s="165">
        <v>13.344859715779641</v>
      </c>
      <c r="K43" s="2"/>
      <c r="L43" s="148" t="s">
        <v>31</v>
      </c>
      <c r="M43" s="142"/>
      <c r="N43" s="114"/>
      <c r="O43" s="164">
        <v>8.1677</v>
      </c>
      <c r="P43" s="190">
        <v>13.344859715779641</v>
      </c>
      <c r="X43" s="84"/>
    </row>
    <row r="44" spans="2:24" s="55" customFormat="1" ht="24" customHeight="1">
      <c r="B44" s="36"/>
      <c r="C44" s="148" t="s">
        <v>32</v>
      </c>
      <c r="D44" s="152"/>
      <c r="E44" s="152"/>
      <c r="F44" s="164">
        <v>31.048400000000001</v>
      </c>
      <c r="G44" s="164">
        <v>29.308599999999998</v>
      </c>
      <c r="H44" s="164">
        <v>45.465600000000002</v>
      </c>
      <c r="I44" s="164">
        <v>17.643000000000001</v>
      </c>
      <c r="J44" s="198"/>
      <c r="K44" s="2"/>
      <c r="L44" s="153" t="s">
        <v>57</v>
      </c>
      <c r="M44" s="142"/>
      <c r="N44" s="114"/>
      <c r="O44" s="164">
        <v>8.6349</v>
      </c>
      <c r="P44" s="201"/>
      <c r="W44" s="83"/>
      <c r="X44" s="84"/>
    </row>
    <row r="45" spans="2:24" s="55" customFormat="1" ht="41.25" customHeight="1">
      <c r="B45" s="36"/>
      <c r="C45" s="153" t="s">
        <v>58</v>
      </c>
      <c r="D45" s="154"/>
      <c r="E45" s="154"/>
      <c r="F45" s="164">
        <v>15.379200000000001</v>
      </c>
      <c r="G45" s="195"/>
      <c r="H45" s="195"/>
      <c r="I45" s="195"/>
      <c r="J45" s="199"/>
      <c r="K45" s="2"/>
      <c r="L45" s="162"/>
      <c r="M45" s="114"/>
      <c r="N45" s="114"/>
      <c r="O45" s="69"/>
      <c r="P45" s="202"/>
      <c r="W45" s="83"/>
      <c r="X45" s="84"/>
    </row>
    <row r="46" spans="2:24" ht="25.5" customHeight="1">
      <c r="B46" s="36"/>
      <c r="C46" s="153" t="s">
        <v>22</v>
      </c>
      <c r="D46" s="155"/>
      <c r="E46" s="155"/>
      <c r="F46" s="164">
        <v>27.397099999999998</v>
      </c>
      <c r="G46" s="164">
        <v>26.0715</v>
      </c>
      <c r="H46" s="164">
        <v>43.131299999999996</v>
      </c>
      <c r="I46" s="164">
        <v>15.194800000000001</v>
      </c>
      <c r="J46" s="165">
        <v>13.344859715779641</v>
      </c>
      <c r="K46" s="2"/>
      <c r="L46" s="148" t="s">
        <v>59</v>
      </c>
      <c r="M46" s="142"/>
      <c r="N46" s="114"/>
      <c r="O46" s="164">
        <f>+'[1]Faaliyet Bazlı Tarife Tablosu'!T27</f>
        <v>7.4143000000000008</v>
      </c>
      <c r="P46" s="190">
        <f>+J46</f>
        <v>13.344859715779641</v>
      </c>
      <c r="X46" s="84"/>
    </row>
    <row r="47" spans="2:24" ht="24" customHeight="1" thickBot="1">
      <c r="B47" s="39"/>
      <c r="C47" s="156" t="s">
        <v>34</v>
      </c>
      <c r="D47" s="157"/>
      <c r="E47" s="157"/>
      <c r="F47" s="164">
        <v>28.949400000000001</v>
      </c>
      <c r="G47" s="166"/>
      <c r="H47" s="166"/>
      <c r="I47" s="166"/>
      <c r="J47" s="200"/>
      <c r="K47" s="10"/>
      <c r="L47" s="143" t="s">
        <v>60</v>
      </c>
      <c r="M47" s="144"/>
      <c r="N47" s="163"/>
      <c r="O47" s="168">
        <f>+'[1]Faaliyet Bazlı Tarife Tablosu'!T28</f>
        <v>9.2390000000000008</v>
      </c>
      <c r="P47" s="203"/>
      <c r="X47" s="84"/>
    </row>
    <row r="48" spans="2:24" ht="18.600000000000001" thickTop="1" thickBot="1">
      <c r="B48" s="123"/>
      <c r="C48" s="382"/>
      <c r="D48" s="383"/>
      <c r="E48" s="383"/>
      <c r="F48" s="383"/>
      <c r="G48" s="383"/>
      <c r="H48" s="384"/>
      <c r="I48" s="384"/>
      <c r="J48" s="384"/>
      <c r="K48" s="385"/>
      <c r="L48" s="385"/>
      <c r="M48" s="385"/>
      <c r="N48" s="385"/>
      <c r="O48" s="385"/>
      <c r="P48" s="386"/>
    </row>
    <row r="49" spans="2:25" ht="24.75" customHeight="1" thickTop="1" thickBot="1">
      <c r="B49" s="402" t="s">
        <v>61</v>
      </c>
      <c r="C49" s="403"/>
      <c r="D49" s="403"/>
      <c r="E49" s="403"/>
      <c r="F49" s="403"/>
      <c r="G49" s="403"/>
      <c r="H49" s="403"/>
      <c r="I49" s="403"/>
      <c r="J49" s="404"/>
      <c r="K49" s="390"/>
      <c r="L49" s="393" t="s">
        <v>62</v>
      </c>
      <c r="M49" s="394"/>
      <c r="N49" s="394"/>
      <c r="O49" s="394"/>
      <c r="P49" s="395"/>
    </row>
    <row r="50" spans="2:25" ht="54.75" hidden="1" customHeight="1" thickBot="1">
      <c r="B50" s="124"/>
      <c r="C50" s="125"/>
      <c r="D50" s="126"/>
      <c r="E50" s="217"/>
      <c r="F50" s="127"/>
      <c r="G50" s="127"/>
      <c r="H50" s="127"/>
      <c r="I50" s="127"/>
      <c r="J50" s="128"/>
      <c r="K50" s="391"/>
      <c r="L50" s="129"/>
      <c r="M50" s="130"/>
      <c r="N50" s="130"/>
      <c r="O50" s="130"/>
      <c r="P50" s="131"/>
    </row>
    <row r="51" spans="2:25" ht="39" customHeight="1" thickTop="1">
      <c r="B51" s="405"/>
      <c r="C51" s="429"/>
      <c r="D51" s="320" t="s">
        <v>45</v>
      </c>
      <c r="E51" s="320"/>
      <c r="F51" s="423" t="s">
        <v>10</v>
      </c>
      <c r="G51" s="424"/>
      <c r="H51" s="424"/>
      <c r="I51" s="425"/>
      <c r="J51" s="431" t="s">
        <v>42</v>
      </c>
      <c r="K51" s="392"/>
      <c r="L51" s="132"/>
      <c r="M51" s="133"/>
      <c r="N51" s="133"/>
      <c r="O51" s="134" t="s">
        <v>43</v>
      </c>
      <c r="P51" s="135" t="s">
        <v>42</v>
      </c>
    </row>
    <row r="52" spans="2:25" ht="60" customHeight="1">
      <c r="B52" s="405"/>
      <c r="C52" s="430"/>
      <c r="D52" s="73" t="s">
        <v>63</v>
      </c>
      <c r="E52" s="218" t="s">
        <v>64</v>
      </c>
      <c r="F52" s="426"/>
      <c r="G52" s="427"/>
      <c r="H52" s="427"/>
      <c r="I52" s="428"/>
      <c r="J52" s="432"/>
      <c r="K52" s="392"/>
      <c r="L52" s="136"/>
      <c r="M52" s="122"/>
      <c r="N52" s="122"/>
      <c r="O52" s="119" t="s">
        <v>65</v>
      </c>
      <c r="P52" s="121" t="s">
        <v>44</v>
      </c>
    </row>
    <row r="53" spans="2:25" ht="20.25" customHeight="1">
      <c r="B53" s="405"/>
      <c r="C53" s="430"/>
      <c r="D53" s="61" t="s">
        <v>49</v>
      </c>
      <c r="E53" s="61" t="s">
        <v>49</v>
      </c>
      <c r="F53" s="433" t="s">
        <v>37</v>
      </c>
      <c r="G53" s="434"/>
      <c r="H53" s="434"/>
      <c r="I53" s="435"/>
      <c r="J53" s="219" t="s">
        <v>44</v>
      </c>
      <c r="K53" s="392"/>
      <c r="L53" s="396"/>
      <c r="M53" s="397"/>
      <c r="N53" s="398"/>
      <c r="O53" s="204"/>
      <c r="P53" s="181"/>
      <c r="Q53" s="85"/>
    </row>
    <row r="54" spans="2:25" ht="21.75" customHeight="1">
      <c r="B54" s="405"/>
      <c r="C54" s="215" t="s">
        <v>66</v>
      </c>
      <c r="D54" s="216">
        <v>158.02109999999999</v>
      </c>
      <c r="E54" s="216">
        <v>316.04219999999998</v>
      </c>
      <c r="F54" s="436">
        <v>0</v>
      </c>
      <c r="G54" s="437"/>
      <c r="H54" s="437"/>
      <c r="I54" s="438"/>
      <c r="J54" s="210">
        <v>13.344859715779641</v>
      </c>
      <c r="K54" s="392"/>
      <c r="L54" s="396" t="s">
        <v>66</v>
      </c>
      <c r="M54" s="397"/>
      <c r="N54" s="398"/>
      <c r="O54" s="204">
        <v>0.19956488992500365</v>
      </c>
      <c r="P54" s="181">
        <v>13.344859715779641</v>
      </c>
      <c r="Q54" s="85"/>
    </row>
    <row r="55" spans="2:25" ht="25.5" customHeight="1" thickBot="1">
      <c r="B55" s="405"/>
      <c r="C55" s="209" t="s">
        <v>67</v>
      </c>
      <c r="D55" s="214">
        <v>158.02109999999999</v>
      </c>
      <c r="E55" s="214">
        <v>316.04219999999998</v>
      </c>
      <c r="F55" s="420">
        <v>1.3708</v>
      </c>
      <c r="G55" s="421"/>
      <c r="H55" s="421"/>
      <c r="I55" s="422"/>
      <c r="J55" s="211">
        <v>13.344859715779641</v>
      </c>
      <c r="K55" s="392"/>
      <c r="L55" s="399" t="s">
        <v>67</v>
      </c>
      <c r="M55" s="400"/>
      <c r="N55" s="401"/>
      <c r="O55" s="205">
        <v>2.1035923907182394</v>
      </c>
      <c r="P55" s="206">
        <v>13.344859715779641</v>
      </c>
      <c r="Q55" s="85"/>
    </row>
    <row r="56" spans="2:25" ht="21" customHeight="1" thickTop="1">
      <c r="B56" s="406"/>
      <c r="C56" s="408" t="s">
        <v>68</v>
      </c>
      <c r="D56" s="409"/>
      <c r="E56" s="410"/>
      <c r="F56" s="208">
        <v>5.9219999999999997</v>
      </c>
      <c r="G56" s="81"/>
      <c r="H56" s="81"/>
      <c r="I56" s="81"/>
      <c r="J56" s="86"/>
      <c r="K56" s="95"/>
      <c r="L56" s="95"/>
      <c r="M56" s="95"/>
      <c r="N56" s="95"/>
      <c r="O56" s="95"/>
      <c r="P56" s="96"/>
      <c r="Q56" s="86"/>
      <c r="R56" s="86"/>
      <c r="S56" s="86"/>
      <c r="T56" s="86"/>
      <c r="U56" s="86"/>
      <c r="V56" s="86"/>
      <c r="W56" s="86"/>
      <c r="X56" s="86"/>
      <c r="Y56" s="86"/>
    </row>
    <row r="57" spans="2:25" ht="21" customHeight="1" thickBot="1">
      <c r="B57" s="407"/>
      <c r="C57" s="411" t="s">
        <v>69</v>
      </c>
      <c r="D57" s="412"/>
      <c r="E57" s="413"/>
      <c r="F57" s="207">
        <v>0.59219999999999995</v>
      </c>
      <c r="G57" s="81"/>
      <c r="H57" s="81"/>
      <c r="I57" s="81"/>
      <c r="J57" s="86"/>
      <c r="K57" s="86"/>
      <c r="L57" s="86"/>
      <c r="M57" s="86"/>
      <c r="N57" s="86"/>
      <c r="O57" s="86"/>
      <c r="P57" s="97"/>
      <c r="Q57" s="86"/>
      <c r="R57" s="86"/>
      <c r="S57" s="86"/>
      <c r="T57" s="86"/>
      <c r="U57" s="86"/>
      <c r="V57" s="86"/>
      <c r="W57" s="86"/>
      <c r="X57" s="86"/>
      <c r="Y57" s="86"/>
    </row>
    <row r="58" spans="2:25" ht="24.75" customHeight="1">
      <c r="B58" s="15"/>
      <c r="C58" s="387" t="s">
        <v>70</v>
      </c>
      <c r="D58" s="415"/>
      <c r="E58" s="415"/>
      <c r="F58" s="415"/>
      <c r="G58" s="415"/>
      <c r="H58" s="415"/>
      <c r="I58" s="415"/>
      <c r="J58" s="415"/>
      <c r="K58" s="415"/>
      <c r="L58" s="415"/>
      <c r="M58" s="415"/>
      <c r="N58" s="415"/>
      <c r="O58" s="72"/>
      <c r="P58" s="98"/>
    </row>
    <row r="59" spans="2:25" ht="24.75" customHeight="1">
      <c r="B59" s="15"/>
      <c r="C59" s="387" t="s">
        <v>71</v>
      </c>
      <c r="D59" s="415"/>
      <c r="E59" s="415"/>
      <c r="F59" s="415"/>
      <c r="G59" s="415"/>
      <c r="H59" s="415"/>
      <c r="I59" s="415"/>
      <c r="J59" s="415"/>
      <c r="K59" s="415"/>
      <c r="L59" s="415"/>
      <c r="M59" s="415"/>
      <c r="N59" s="415"/>
      <c r="O59" s="72"/>
      <c r="P59" s="98"/>
    </row>
    <row r="60" spans="2:25" ht="63" customHeight="1">
      <c r="B60" s="15"/>
      <c r="C60" s="387" t="s">
        <v>72</v>
      </c>
      <c r="D60" s="415"/>
      <c r="E60" s="415"/>
      <c r="F60" s="415"/>
      <c r="G60" s="415"/>
      <c r="H60" s="415"/>
      <c r="I60" s="415"/>
      <c r="J60" s="415"/>
      <c r="K60" s="415"/>
      <c r="L60" s="415"/>
      <c r="M60" s="415"/>
      <c r="N60" s="415"/>
      <c r="O60" s="415"/>
      <c r="P60" s="416"/>
    </row>
    <row r="61" spans="2:25" ht="21.75" customHeight="1">
      <c r="B61" s="15"/>
      <c r="C61" s="387" t="s">
        <v>73</v>
      </c>
      <c r="D61" s="415"/>
      <c r="E61" s="415"/>
      <c r="F61" s="415"/>
      <c r="G61" s="415"/>
      <c r="H61" s="415"/>
      <c r="I61" s="415"/>
      <c r="J61" s="415"/>
      <c r="K61" s="415"/>
      <c r="L61" s="415"/>
      <c r="M61" s="415"/>
      <c r="N61" s="415"/>
      <c r="O61" s="72"/>
      <c r="P61" s="98"/>
    </row>
    <row r="62" spans="2:25" ht="21.75" customHeight="1">
      <c r="B62" s="15"/>
      <c r="C62" s="387" t="s">
        <v>74</v>
      </c>
      <c r="D62" s="388"/>
      <c r="E62" s="388"/>
      <c r="F62" s="388"/>
      <c r="G62" s="388"/>
      <c r="H62" s="388"/>
      <c r="I62" s="388"/>
      <c r="J62" s="388"/>
      <c r="K62" s="388"/>
      <c r="L62" s="388"/>
      <c r="M62" s="388"/>
      <c r="N62" s="388"/>
      <c r="O62" s="388"/>
      <c r="P62" s="389"/>
    </row>
    <row r="63" spans="2:25" ht="21.75" customHeight="1">
      <c r="B63" s="15"/>
      <c r="C63" s="387" t="s">
        <v>75</v>
      </c>
      <c r="D63" s="415"/>
      <c r="E63" s="415"/>
      <c r="F63" s="415"/>
      <c r="G63" s="415"/>
      <c r="H63" s="415"/>
      <c r="I63" s="415"/>
      <c r="J63" s="415"/>
      <c r="K63" s="415"/>
      <c r="L63" s="415"/>
      <c r="M63" s="415"/>
      <c r="N63" s="415"/>
      <c r="O63" s="415"/>
      <c r="P63" s="416"/>
    </row>
    <row r="64" spans="2:25" ht="27" customHeight="1" thickBot="1">
      <c r="B64" s="12"/>
      <c r="C64" s="417" t="s">
        <v>76</v>
      </c>
      <c r="D64" s="418"/>
      <c r="E64" s="418"/>
      <c r="F64" s="418"/>
      <c r="G64" s="418"/>
      <c r="H64" s="418"/>
      <c r="I64" s="418"/>
      <c r="J64" s="418"/>
      <c r="K64" s="418"/>
      <c r="L64" s="418"/>
      <c r="M64" s="418"/>
      <c r="N64" s="418"/>
      <c r="O64" s="418"/>
      <c r="P64" s="419"/>
      <c r="W64" s="51"/>
      <c r="X64" s="51"/>
    </row>
    <row r="65" spans="2:24" ht="21.6" thickTop="1">
      <c r="W65" s="51"/>
      <c r="X65" s="51"/>
    </row>
    <row r="66" spans="2:24">
      <c r="B66" s="82"/>
      <c r="W66" s="51"/>
      <c r="X66" s="51"/>
    </row>
    <row r="67" spans="2:24">
      <c r="B67" s="82"/>
      <c r="C67" s="72"/>
      <c r="D67" s="55"/>
      <c r="E67" s="55"/>
      <c r="F67" s="55"/>
      <c r="G67" s="55"/>
      <c r="H67" s="55"/>
      <c r="I67" s="55"/>
      <c r="J67" s="55"/>
      <c r="K67" s="55"/>
      <c r="L67" s="72"/>
      <c r="M67" s="55"/>
      <c r="N67" s="55"/>
      <c r="W67" s="51"/>
      <c r="X67" s="51"/>
    </row>
    <row r="68" spans="2:24" ht="20.25" customHeight="1">
      <c r="B68" s="82"/>
      <c r="C68" s="381" t="s">
        <v>77</v>
      </c>
      <c r="D68" s="381"/>
      <c r="E68" s="381"/>
      <c r="F68" s="381"/>
      <c r="G68" s="381"/>
      <c r="H68" s="381"/>
      <c r="I68" s="381"/>
      <c r="J68" s="381"/>
      <c r="K68" s="381"/>
      <c r="L68" s="381"/>
      <c r="M68" s="381"/>
      <c r="N68" s="381"/>
      <c r="W68" s="51"/>
      <c r="X68" s="51"/>
    </row>
    <row r="69" spans="2:24" ht="20.25" customHeight="1">
      <c r="B69" s="82"/>
      <c r="C69" s="381" t="s">
        <v>78</v>
      </c>
      <c r="D69" s="381"/>
      <c r="E69" s="381"/>
      <c r="F69" s="381"/>
      <c r="G69" s="381"/>
      <c r="H69" s="381"/>
      <c r="I69" s="381"/>
      <c r="J69" s="381"/>
      <c r="K69" s="381"/>
      <c r="L69" s="381"/>
      <c r="M69" s="381"/>
      <c r="N69" s="381"/>
      <c r="W69" s="51"/>
      <c r="X69" s="51"/>
    </row>
    <row r="70" spans="2:24">
      <c r="B70" s="82"/>
      <c r="C70" s="414"/>
      <c r="D70" s="414"/>
      <c r="E70" s="414"/>
      <c r="F70" s="414"/>
      <c r="G70" s="414"/>
      <c r="H70" s="414"/>
      <c r="I70" s="414"/>
      <c r="J70" s="414"/>
      <c r="K70" s="414"/>
      <c r="L70" s="414"/>
      <c r="M70" s="414"/>
      <c r="N70" s="414"/>
      <c r="W70" s="51"/>
      <c r="X70" s="51"/>
    </row>
    <row r="71" spans="2:24">
      <c r="B71" s="82"/>
      <c r="C71" s="108"/>
      <c r="D71" s="109"/>
      <c r="E71" s="109"/>
      <c r="F71" s="110"/>
      <c r="G71" s="111"/>
      <c r="H71" s="112"/>
      <c r="I71" s="112"/>
      <c r="J71" s="112"/>
      <c r="K71" s="112"/>
      <c r="L71" s="108"/>
      <c r="M71" s="112"/>
      <c r="N71" s="112"/>
      <c r="W71" s="51"/>
      <c r="X71" s="51"/>
    </row>
    <row r="72" spans="2:24">
      <c r="B72" s="82"/>
      <c r="C72" s="108"/>
      <c r="D72" s="110"/>
      <c r="E72" s="110"/>
      <c r="F72" s="110"/>
      <c r="G72" s="112"/>
      <c r="H72" s="112"/>
      <c r="I72" s="112"/>
      <c r="J72" s="112"/>
      <c r="K72" s="112"/>
      <c r="L72" s="108"/>
      <c r="M72" s="112"/>
      <c r="N72" s="112"/>
      <c r="W72" s="51"/>
      <c r="X72" s="51"/>
    </row>
    <row r="73" spans="2:24">
      <c r="C73" s="113"/>
      <c r="D73" s="105"/>
      <c r="E73" s="105"/>
      <c r="F73" s="105"/>
      <c r="G73" s="105"/>
      <c r="H73" s="105"/>
      <c r="I73" s="105"/>
      <c r="J73" s="105"/>
      <c r="K73" s="105"/>
      <c r="L73" s="113"/>
      <c r="M73" s="105"/>
      <c r="N73" s="105"/>
    </row>
  </sheetData>
  <mergeCells count="82">
    <mergeCell ref="F55:I55"/>
    <mergeCell ref="F51:I52"/>
    <mergeCell ref="L54:N54"/>
    <mergeCell ref="C51:C53"/>
    <mergeCell ref="D51:E51"/>
    <mergeCell ref="J51:J52"/>
    <mergeCell ref="F53:I53"/>
    <mergeCell ref="F54:I54"/>
    <mergeCell ref="C69:N69"/>
    <mergeCell ref="C70:N70"/>
    <mergeCell ref="C58:N58"/>
    <mergeCell ref="C59:N59"/>
    <mergeCell ref="C60:P60"/>
    <mergeCell ref="C61:N61"/>
    <mergeCell ref="C64:P64"/>
    <mergeCell ref="C63:P63"/>
    <mergeCell ref="L27:P27"/>
    <mergeCell ref="L36:P36"/>
    <mergeCell ref="F33:I33"/>
    <mergeCell ref="J33:J34"/>
    <mergeCell ref="C68:N68"/>
    <mergeCell ref="C48:P48"/>
    <mergeCell ref="C62:P62"/>
    <mergeCell ref="K49:K55"/>
    <mergeCell ref="L49:P49"/>
    <mergeCell ref="L53:N53"/>
    <mergeCell ref="L55:N55"/>
    <mergeCell ref="B49:J49"/>
    <mergeCell ref="B51:B55"/>
    <mergeCell ref="B56:B64"/>
    <mergeCell ref="C56:E56"/>
    <mergeCell ref="C57:E57"/>
    <mergeCell ref="F13:I13"/>
    <mergeCell ref="J13:J14"/>
    <mergeCell ref="L13:L15"/>
    <mergeCell ref="L21:L23"/>
    <mergeCell ref="M21:N21"/>
    <mergeCell ref="C19:P19"/>
    <mergeCell ref="O21:O22"/>
    <mergeCell ref="B2:P2"/>
    <mergeCell ref="C4:C6"/>
    <mergeCell ref="M13:M14"/>
    <mergeCell ref="N13:N14"/>
    <mergeCell ref="D4:E4"/>
    <mergeCell ref="F4:I4"/>
    <mergeCell ref="C8:L8"/>
    <mergeCell ref="B9:P9"/>
    <mergeCell ref="B10:B18"/>
    <mergeCell ref="C10:P10"/>
    <mergeCell ref="K11:K18"/>
    <mergeCell ref="C12:J12"/>
    <mergeCell ref="L12:P12"/>
    <mergeCell ref="C13:C15"/>
    <mergeCell ref="D13:E13"/>
    <mergeCell ref="B3:P3"/>
    <mergeCell ref="B4:B8"/>
    <mergeCell ref="C36:J36"/>
    <mergeCell ref="C39:J39"/>
    <mergeCell ref="K20:K30"/>
    <mergeCell ref="L20:P20"/>
    <mergeCell ref="C21:C23"/>
    <mergeCell ref="D21:E21"/>
    <mergeCell ref="F21:I21"/>
    <mergeCell ref="J21:J22"/>
    <mergeCell ref="P21:P22"/>
    <mergeCell ref="C20:J20"/>
    <mergeCell ref="C24:J24"/>
    <mergeCell ref="L24:P24"/>
    <mergeCell ref="C27:J27"/>
    <mergeCell ref="O33:O34"/>
    <mergeCell ref="B19:B30"/>
    <mergeCell ref="P33:P34"/>
    <mergeCell ref="B31:B47"/>
    <mergeCell ref="C31:P31"/>
    <mergeCell ref="L39:P39"/>
    <mergeCell ref="K32:K47"/>
    <mergeCell ref="L32:P32"/>
    <mergeCell ref="L33:L35"/>
    <mergeCell ref="M33:N33"/>
    <mergeCell ref="C32:J32"/>
    <mergeCell ref="C33:C35"/>
    <mergeCell ref="D33:E33"/>
  </mergeCells>
  <conditionalFormatting sqref="M25:P25 M37:P37">
    <cfRule type="cellIs" dxfId="0"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14"/>
  <sheetViews>
    <sheetView workbookViewId="0">
      <selection activeCell="D9" sqref="D9"/>
    </sheetView>
  </sheetViews>
  <sheetFormatPr defaultColWidth="9.109375" defaultRowHeight="13.2"/>
  <cols>
    <col min="1" max="1" width="9.109375" style="212"/>
    <col min="2" max="2" width="9.109375" style="306"/>
    <col min="3" max="3" width="22.5546875" style="212" customWidth="1"/>
    <col min="4" max="4" width="17.5546875" style="212" customWidth="1"/>
    <col min="5" max="5" width="16.88671875" style="212" customWidth="1"/>
    <col min="6" max="6" width="16.109375" style="212" customWidth="1"/>
    <col min="7" max="7" width="16.33203125" style="212" customWidth="1"/>
    <col min="8" max="8" width="15.5546875" style="212" customWidth="1"/>
    <col min="9" max="16384" width="9.109375" style="212"/>
  </cols>
  <sheetData>
    <row r="6" spans="2:8" ht="13.8" thickBot="1">
      <c r="B6" s="212"/>
    </row>
    <row r="7" spans="2:8" ht="27" customHeight="1" thickBot="1">
      <c r="B7" s="212"/>
      <c r="C7" s="439" t="s">
        <v>79</v>
      </c>
      <c r="D7" s="440"/>
      <c r="E7" s="440"/>
      <c r="F7" s="440"/>
      <c r="G7" s="440"/>
      <c r="H7" s="441"/>
    </row>
    <row r="8" spans="2:8" ht="92.25" customHeight="1" thickBot="1">
      <c r="B8" s="212"/>
      <c r="C8" s="296" t="s">
        <v>80</v>
      </c>
      <c r="D8" s="297" t="s">
        <v>81</v>
      </c>
      <c r="E8" s="297" t="s">
        <v>82</v>
      </c>
      <c r="F8" s="297" t="s">
        <v>83</v>
      </c>
      <c r="G8" s="298" t="s">
        <v>84</v>
      </c>
      <c r="H8" s="299" t="s">
        <v>85</v>
      </c>
    </row>
    <row r="9" spans="2:8" ht="23.4" thickBot="1">
      <c r="B9" s="212"/>
      <c r="C9" s="300">
        <v>18.472964999999999</v>
      </c>
      <c r="D9" s="301">
        <v>4.4339000000000004</v>
      </c>
      <c r="E9" s="302">
        <v>3.9302999999999999</v>
      </c>
      <c r="F9" s="303">
        <v>0</v>
      </c>
      <c r="G9" s="304">
        <v>0.87480000000000002</v>
      </c>
      <c r="H9" s="305">
        <v>27.711964999999999</v>
      </c>
    </row>
    <row r="14" spans="2:8">
      <c r="B14" s="212"/>
      <c r="G14" s="213"/>
    </row>
  </sheetData>
  <mergeCells count="1">
    <mergeCell ref="C7:H7"/>
  </mergeCells>
  <conditionalFormatting sqref="C8">
    <cfRule type="cellIs"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Faaliyet Bazlı Tarife Tablosu</vt:lpstr>
      <vt:lpstr>Nihai Tarife Tablosu</vt:lpstr>
      <vt:lpstr>Genel Aydınlatma Tarifesi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Rıza Dinç</dc:creator>
  <cp:lastModifiedBy>pozoky</cp:lastModifiedBy>
  <dcterms:created xsi:type="dcterms:W3CDTF">2014-06-27T07:23:04Z</dcterms:created>
  <dcterms:modified xsi:type="dcterms:W3CDTF">2015-01-02T09:24:42Z</dcterms:modified>
</cp:coreProperties>
</file>